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ReporteTrimestral!$C$10:$AE$65</definedName>
    <definedName name="_xlnm.Print_Area" localSheetId="0">Portada!$B$2:$N$16</definedName>
    <definedName name="_xlnm.Print_Area" localSheetId="1">ReporteTrimestral!$B$2:$AE$65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5" i="2" l="1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<sst xmlns="http://schemas.openxmlformats.org/spreadsheetml/2006/main" count="977" uniqueCount="264">
  <si>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</si>
  <si>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</si>
  <si>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</si>
  <si>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</si>
  <si>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</si>
  <si>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</si>
  <si>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</si>
  <si>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</si>
  <si>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</si>
  <si>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</si>
  <si>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</si>
  <si>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</si>
  <si>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</si>
  <si>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</si>
  <si>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</si>
  <si>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</si>
  <si>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</si>
  <si>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</si>
  <si>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</si>
  <si>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</si>
  <si>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</si>
  <si>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</si>
  <si>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</si>
  <si>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</si>
  <si>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</si>
  <si>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</si>
  <si>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</si>
  <si>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</si>
  <si>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</si>
  <si>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</si>
  <si>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</si>
  <si>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</si>
  <si>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</si>
  <si>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</si>
  <si>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</si>
  <si>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</si>
  <si>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</si>
  <si>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</si>
  <si>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</si>
  <si>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</si>
  <si>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</si>
  <si>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 xml:space="preserve"> </t>
  </si>
  <si>
    <t>Otros Proyectos</t>
  </si>
  <si>
    <t>En Ejecución</t>
  </si>
  <si>
    <t>Sierra Mojada</t>
  </si>
  <si>
    <t>Múzquiz</t>
  </si>
  <si>
    <t>Zaragoza</t>
  </si>
  <si>
    <t>Castaños</t>
  </si>
  <si>
    <t>Nava</t>
  </si>
  <si>
    <t>Matamoros</t>
  </si>
  <si>
    <t>Sabinas</t>
  </si>
  <si>
    <t>San Pedro</t>
  </si>
  <si>
    <t>Fideicomisos</t>
  </si>
  <si>
    <t>M001 Actividades de apoyo administrativo</t>
  </si>
  <si>
    <t>15-Desarrollo Agrario, Territorial y Urbano</t>
  </si>
  <si>
    <t>San Juan de Sabinas</t>
  </si>
  <si>
    <t>2017</t>
  </si>
  <si>
    <t>Metros Cuadrados</t>
  </si>
  <si>
    <t>Cuatro Ciénegas</t>
  </si>
  <si>
    <t>Jiménez</t>
  </si>
  <si>
    <t>Ocampo</t>
  </si>
  <si>
    <t>Viesca</t>
  </si>
  <si>
    <t>Otros</t>
  </si>
  <si>
    <t>Ramos Arizpe</t>
  </si>
  <si>
    <t>Piedras Negras</t>
  </si>
  <si>
    <t>Financiera:  / Física:  / Registro: ok</t>
  </si>
  <si>
    <t>SECRETARIA DE INFRAESTRUCTURA Y TRANSPORTE</t>
  </si>
  <si>
    <t>Financiera:  / Física:  / Registro: ok - SISTEMA: Pasa al siguiente nivel.</t>
  </si>
  <si>
    <t>Progreso</t>
  </si>
  <si>
    <t>Financiera:  / Física:  / Registro: OK - SISTEMA: Pasa al siguiente nivel.</t>
  </si>
  <si>
    <t>Financiera:  / Física:  / Registro: OK</t>
  </si>
  <si>
    <t>Transportes y vialidades</t>
  </si>
  <si>
    <t>Deporte</t>
  </si>
  <si>
    <t>Abasolo</t>
  </si>
  <si>
    <t>2016</t>
  </si>
  <si>
    <t>Financiera: en proceso / Física: en proceso / Registro: en proceso - SISTEMA: Pasa al siguiente nivel.</t>
  </si>
  <si>
    <t>Financiera: EN PROCESO / Física: EN PROCESO / Registro: EN PROCESO - SISTEMA: Pasa al siguiente nivel.</t>
  </si>
  <si>
    <t>MUNICIPIO DE PIEDRAS NEGRAS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</si>
  <si>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</si>
  <si>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</si>
  <si>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</si>
  <si>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Financiera:  / Física:  / Registro: SISTEMA: Pasa al siguiente nivel.</t>
  </si>
  <si>
    <t>Financiera:  / Física:  / Registro: ninguna - SISTEMA: Pasa al siguiente nivel.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</si>
  <si>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</si>
  <si>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</si>
  <si>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</si>
  <si>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</si>
  <si>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</si>
  <si>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</si>
  <si>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</si>
  <si>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</si>
  <si>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</si>
  <si>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</si>
  <si>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</si>
  <si>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</si>
  <si>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</si>
  <si>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</si>
  <si>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</si>
  <si>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Construcción De Unidad Deportiva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</si>
  <si>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</si>
  <si>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</si>
  <si>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</si>
  <si>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</si>
  <si>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</si>
  <si>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</si>
  <si>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</si>
  <si>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</si>
  <si>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</si>
  <si>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</si>
  <si>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</si>
  <si>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</si>
  <si>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</si>
  <si>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</si>
  <si>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</si>
  <si>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</si>
  <si>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</si>
  <si>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COA17170100832772</t>
  </si>
  <si>
    <t>Rehabilitación De La Unidad Deportiva En Nueva Rosita</t>
  </si>
  <si>
    <t>173200010</t>
  </si>
  <si>
    <t>COA17170200896234</t>
  </si>
  <si>
    <t>Construcción De Parque De Beisbol En El Ejido San Alberto Del Municipio De Progreso/2017-05-15-0032</t>
  </si>
  <si>
    <t>2017-05-15-0032</t>
  </si>
  <si>
    <t>COA17170200896235</t>
  </si>
  <si>
    <t>Construcción De Salón De Usos Múltiples En La Localidad De Mineral De La Luz Del Municipio De Progreso, Coahuila/2017-05-15-0033</t>
  </si>
  <si>
    <t>2017-05-15-0033</t>
  </si>
  <si>
    <t>Financiera: EN PROCESO / Física: EN PROCESO / Registro: EN PROCESO</t>
  </si>
  <si>
    <t>COA17170200896236</t>
  </si>
  <si>
    <t>Construcción De Cancha De Futbol Rápido Y Gradas En Minas De La Luz, Progreso, Coahuila/2017-05-15-0034</t>
  </si>
  <si>
    <t>2017-05-15-0034</t>
  </si>
  <si>
    <t>COA17170200896237</t>
  </si>
  <si>
    <t>Plaza En Ejido Minas De Barroterán, Progreso, Coahuila - Primer Etapa/2017-05-15-0035</t>
  </si>
  <si>
    <t>2017-05-15-0035</t>
  </si>
  <si>
    <t>COA17170200896238</t>
  </si>
  <si>
    <t>Techado En Cancha De Usos Múltiples En Ejido San José De Aura, Municipio De Progreso, Coahuila/2017-05-15-0036</t>
  </si>
  <si>
    <t>2017-05-15-0036</t>
  </si>
  <si>
    <t>Financiera: EN PROCESO. / Física: EN PROCESO / Registro: EN PROCESO - SISTEMA: Pasa al siguiente nivel.</t>
  </si>
  <si>
    <t>COA17170200896239</t>
  </si>
  <si>
    <t>Construccion De Puente Peatonal En El Ejido Mesillas /2017-05-16-0037</t>
  </si>
  <si>
    <t>2017-05-16-0037</t>
  </si>
  <si>
    <t>Financiera: EL PROCESO DE CONTRATACIÓN ESTA SUSPENDIDO. / Física: EL PROCESO DE CONTRATACIÓN ESTA SUSPENDIDO. / Registro: EL PROCESO DE CONTRATACIÓN ESTA SUSPENDIDO. - SISTEMA: Pasa al siguiente nivel.</t>
  </si>
  <si>
    <t>COA17170200896242</t>
  </si>
  <si>
    <t>Rehabilitación De Cancha Deportiva, 392 M2 De Piso De 10 Cm  En El Municipio De San Pedro, En La Localidad Ejido El Venado./2017-05-19-0040</t>
  </si>
  <si>
    <t>2017-05-19-0040</t>
  </si>
  <si>
    <t>Financiera:  / Física:  / Registro: AVANCE</t>
  </si>
  <si>
    <t>COA17170200896243</t>
  </si>
  <si>
    <t>Rehabilitación De Cancha Deportiva, 392 M2 De Piso De 07 Cm  En El Municipio De San Pedro, En La Localidad Ejido Santa Ana/2017-05-19-0041</t>
  </si>
  <si>
    <t>2017-05-19-0041</t>
  </si>
  <si>
    <t>Financiera:  / Física:  / Registro: AVANCE - SISTEMA: Pasa al siguiente nivel.</t>
  </si>
  <si>
    <t>COA17170200896244</t>
  </si>
  <si>
    <t>Rehabilitación De Cancha Deportiva, 477.50 M2 De Piso De 07 Cm  En El Municipio De San Pedro, En La Localidad Ejido Vega Larga./2017-05-19-0042</t>
  </si>
  <si>
    <t>2017-05-19-0042</t>
  </si>
  <si>
    <t>COA17170200896245</t>
  </si>
  <si>
    <t>Construcción De Carretera Esmeralda A Hércules Del Kilometro 79+000 Al Kilometro 90+000, En El Municipio De Sierra Mojada/2017-05-20-0043</t>
  </si>
  <si>
    <t>2017-05-20-0043</t>
  </si>
  <si>
    <t>Financiera: OBRA EN EJECUCIÓN / Física: OBRA EN EJECUCIÓN / Registro: OBRA EN EJECUCIÓN - SISTEMA: Pasa al siguiente nivel.</t>
  </si>
  <si>
    <t>COA17170200896246</t>
  </si>
  <si>
    <t>Suministro E Instalación De Luminarias En Esmeralda Y Sierra Mojada/2017-05-20-0044</t>
  </si>
  <si>
    <t>2017-05-20-0044</t>
  </si>
  <si>
    <t>COA17170200896266</t>
  </si>
  <si>
    <t>Construcción De Cancha De Futbol Rápido En El Instituto Tecnológico De Piedras Negras./2017-05-22-0064</t>
  </si>
  <si>
    <t>2017-05-22-0064</t>
  </si>
  <si>
    <t>COA17170200896398</t>
  </si>
  <si>
    <t>Ampliación Y Remodelación Dif Municipal Abasolo/2017-05-01-0001</t>
  </si>
  <si>
    <t>2017-05-01-0001</t>
  </si>
  <si>
    <t>PRESIDENCIA MUNICIPAL ABASOLO</t>
  </si>
  <si>
    <t>COA17170200896400</t>
  </si>
  <si>
    <t>Reposición De Luminarias Actuales Por Luminarias Tipo Led, 54 Piezas, En Cuatro Ciénegas, En Boulevard Xicotepec, Y Boulevard Lázaro Cárdenas./2017-05-05-0003</t>
  </si>
  <si>
    <t>2017-05-05-0003</t>
  </si>
  <si>
    <t>COA17170200896403</t>
  </si>
  <si>
    <t>Construcción De Red De Drenaje En La Comunidad De Rancherías Municipio De Múzquiz, Coahuila/2017-05-11-0006</t>
  </si>
  <si>
    <t>2017-05-11-0006</t>
  </si>
  <si>
    <t>Financiera:  / Física:  / Registro: esta es una obra que se encuentra en su avance fisico y financiero al 0% segun las ministraciones recibidas - SISTEMA: Pasa al siguiente nivel.</t>
  </si>
  <si>
    <t>COA17170200896404</t>
  </si>
  <si>
    <t>Construcción En  Plaza En La Colonia Del Sol De  Múzquiz Del Municipio De Múzquiz, Coahuila/2017-05-11-0007</t>
  </si>
  <si>
    <t>2017-05-11-0007</t>
  </si>
  <si>
    <t>Financiera:  / Física:  / Registro: esta es una aobra que se encuentra en su avance fisico y financiero al 50% segun las ministraciones recibidas - SISTEMA: Pasa al siguiente nivel.</t>
  </si>
  <si>
    <t>COA17170200896405</t>
  </si>
  <si>
    <t>Construcción  En Plaza En La Colonia Luis Donaldo Colosio En Melchor Múzquiz  Del Municipio De Múzquiz, Coahuila/2017-05-11-0008</t>
  </si>
  <si>
    <t>2017-05-11-0008</t>
  </si>
  <si>
    <t>COA17170200896406</t>
  </si>
  <si>
    <t>Suministro E Instalación De Luminarias En Espacios Públicos/2017-05-11-0009</t>
  </si>
  <si>
    <t>2017-05-11-0009</t>
  </si>
  <si>
    <t>Financiera:  / Física:  / Registro: esta es una adquisicion que se encuentra en su avance fisico y financiero al 50% segun las minsitraciones recibidas - SISTEMA: Pasa al siguiente nivel.</t>
  </si>
  <si>
    <t>COA17170200896407</t>
  </si>
  <si>
    <t>Construcción De Plaza Compositores Delegación Venustiano Carranza, Nava Coahuila/2017-05-12-0010</t>
  </si>
  <si>
    <t>2017-05-12-0010</t>
  </si>
  <si>
    <t>Financiera: se empezo la obra / Física: se empezo la obra / Registro: se capturo informacion</t>
  </si>
  <si>
    <t>COA17170200896408</t>
  </si>
  <si>
    <t>Rehabilitación De Área Del Descanso Ubicado En Nava, Coahuila/2017-05-12-0011</t>
  </si>
  <si>
    <t>2017-05-12-0011</t>
  </si>
  <si>
    <t>Financiera: se empezo la obra / Física: se empezo la obra / Registro: se capturo informacion - SISTEMA: Pasa al siguiente nivel.</t>
  </si>
  <si>
    <t>COA17170200896409</t>
  </si>
  <si>
    <t>Rehabilitación De Plaza Bicentenario Municipio De Nava Coahuila/2017-05-12-0012</t>
  </si>
  <si>
    <t>2017-05-12-0012</t>
  </si>
  <si>
    <t>COA17170200896410</t>
  </si>
  <si>
    <t>Rehabilitación De Plaza Encino En Nava, Coahuila/2017-05-12-0013</t>
  </si>
  <si>
    <t>2017-05-12-0013</t>
  </si>
  <si>
    <t>COA17170200896411</t>
  </si>
  <si>
    <t>Rehabilitación De Plaza Independencia Nava Coahuila/2017-05-12-0014</t>
  </si>
  <si>
    <t>2017-05-12-0014</t>
  </si>
  <si>
    <t>COA17170200896412</t>
  </si>
  <si>
    <t>Rehabilitación De Plaza En Colonia Lázaro Cárdenas Municipio De Nava/2017-05-12-0015</t>
  </si>
  <si>
    <t>2017-05-12-0015</t>
  </si>
  <si>
    <t>COA17170200896413</t>
  </si>
  <si>
    <t>Suministro E Instalación De Luminarias Led Para Diferentes Calles Del Municipio (Segunda Parte)/2017-05-12-0016</t>
  </si>
  <si>
    <t>2017-05-12-0016</t>
  </si>
  <si>
    <t>Financiera: se instalaron luminarias / Física: ya se instalaron luminarias / Registro: se capturo informacion</t>
  </si>
  <si>
    <t>COA17170200896414</t>
  </si>
  <si>
    <t>Rehabilitación De La Plaza Principal En La Localidad De Chulavista En El Municipio De Ocampo/2017-05-13-0017</t>
  </si>
  <si>
    <t>2017-05-13-0017</t>
  </si>
  <si>
    <t xml:space="preserve"> PRESIDENCIA MUNICIPAL DE OCAMPO</t>
  </si>
  <si>
    <t>COA17170200896415</t>
  </si>
  <si>
    <t>Construccion De Casa De Cultura En El Ejido San Miguel, Municipio De Ocampo Ubicado Sobre La Carretera Muzquiz- Ojinaga/2017-05-13-0018</t>
  </si>
  <si>
    <t>2017-05-13-0018</t>
  </si>
  <si>
    <t>COA17170200896416</t>
  </si>
  <si>
    <t>Adquisicion De 200 Lamparas Piliphs De 54 Watts Con Tecnologia Led Y 10 Años De Garantia Con Curva 3 Y Supresor De Picos Para La Localidad De Ocampo, Municipio De Ocampo Coahuila /2017-05-13-0019</t>
  </si>
  <si>
    <t>2017-05-13-0019</t>
  </si>
  <si>
    <t>COA17170200896417</t>
  </si>
  <si>
    <t>Adquisicion De 140 Pzas De Lamparas Piliphs De 54 Watts Con Tecnologia Led Y 10 Años De Garantia Con Curva 3 Y Supresor De Picos Para La Localidad De Chulavista, Municipio De Ocampo/2017-05-13-0020</t>
  </si>
  <si>
    <t>2017-05-13-0020</t>
  </si>
  <si>
    <t>Financiera:  / Física:  / Registro: Ninguna.</t>
  </si>
  <si>
    <t>COA17170200896418</t>
  </si>
  <si>
    <t>Adquisición De 90 Pzas De Lamparas Piliphs De 54 Watts Con Tecnologia Led Y 10 Años De Garnatia Con Curva 3 Y Supresor De Picos Para La Localidad De Laguna Del Rey, Municipio De Ocampo/2017-05-13-0021</t>
  </si>
  <si>
    <t>2017-05-13-0021</t>
  </si>
  <si>
    <t>COA17170200896419</t>
  </si>
  <si>
    <t>Ampliación De Red Eléctrica  De Media Tensión En 374 Ml  En El Municipio Ocampo, En Chulavista, En La Calle Candelilla. /2017-05-13-0022</t>
  </si>
  <si>
    <t>2017-05-13-0022</t>
  </si>
  <si>
    <t>COA17170200896420</t>
  </si>
  <si>
    <t>Ampliación De Red De Drenaje  Con Tuberia De Pvc Sanitaria De 8" En 140 Ml En El Municipio Ocampo, En Laguna Del Rey, En La Calle Sierra Del Rey. /2017-05-13-0023</t>
  </si>
  <si>
    <t>2017-05-13-0023</t>
  </si>
  <si>
    <t>Financiera:  / Física:  / Registro: ninguna - . - SISTEMA: Pasa al siguiente nivel.</t>
  </si>
  <si>
    <t>COA17170200896421</t>
  </si>
  <si>
    <t>Construcción De Descargas Domiciliarias  Con Tubería Sanitaria De 6" De Diámetro Serie 20. En El Municipio Ocampo, En Cabecera Municipal./2017-05-13-0024</t>
  </si>
  <si>
    <t>2017-05-13-0024</t>
  </si>
  <si>
    <t>COA17170200896422</t>
  </si>
  <si>
    <t>Construcción De Techumbre De Lamina Galvanizada Anclada  R-101 Calibre 24 En El Cecytec  Con Clave 05etc0009t  En El Municipio Ocampo, En Laguna Del Rey./2017-05-13-0025</t>
  </si>
  <si>
    <t>2017-05-13-0025</t>
  </si>
  <si>
    <t>COA17170200896423</t>
  </si>
  <si>
    <t>Construcción De Techumbre De Lamina Galvanizada Anclada  R-101 Calibre 26 En La Primarian Lazaro Cardenas  En El Municipio Ocampo, En Chulavista./2017-05-13-0026</t>
  </si>
  <si>
    <t>2017-05-13-0026</t>
  </si>
  <si>
    <t>Financiera:  / Física:  / Registro: ninguina - SISTEMA: Pasa al siguiente nivel.</t>
  </si>
  <si>
    <t>COA17170200896424</t>
  </si>
  <si>
    <t>Ampliación De Red De Agua Potable Con  Tubería De Pvc Hidráulico De 2 1/2 " De Diámetro Clase Rd 32.5 En 265 Ml En El Municipio Ocampo, En Cabecera Municipal, En La Colonia Praderas Del Alazán./2017-05-13-0027</t>
  </si>
  <si>
    <t>2017-05-13-0027</t>
  </si>
  <si>
    <t>COA17170200896425</t>
  </si>
  <si>
    <t>Rehabilitación Del Corredor Boulevard Shoeder  En 156 Metros En El Municipio Ocampo, En Laguna Del Rey./2017-05-13-0028</t>
  </si>
  <si>
    <t>2017-05-13-0028</t>
  </si>
  <si>
    <t>Financiera: . / Física: . / Registro: Ninguna.</t>
  </si>
  <si>
    <t>COA17170200896426</t>
  </si>
  <si>
    <t>Construcción De Tomas Domiciliarias Con Tuberia De Pvc Rd-9 1/2" En El Municipio Ocampo, En Cabecera Municipal, En La Calle Luis Muñiz Y Jose Rodriguez./2017-05-13-0029</t>
  </si>
  <si>
    <t>2017-05-13-0029</t>
  </si>
  <si>
    <t>COA17170200896427</t>
  </si>
  <si>
    <t>Construcción De Red De Drenaje Con Tuberia De Pvc Sanitaria De 8" En 154 Ml. En  El Municipio Ocampo, En Cabecera Municipal, En Cula Vista En Calle Candelilla/2017-05-13-0030</t>
  </si>
  <si>
    <t>2017-05-13-0030</t>
  </si>
  <si>
    <t>COA17170200896428</t>
  </si>
  <si>
    <t>Ampliacion De Red De Agua Potable Con  Tubería De Pvc Hidráulico De 2 1/2 " De Diámetro Clase Rd 32.5 En 200 Ml En El Municipio Ocampo, En Cabecera Municipal, En La Calle José De León. /2017-05-13-0031</t>
  </si>
  <si>
    <t>2017-05-13-0031</t>
  </si>
  <si>
    <t>COA17170300955439</t>
  </si>
  <si>
    <t>Proyecto Construcción De Unidad Deportiva En Esperanzas Municipio De Muzquiz, Coahuila De Zaragoza.</t>
  </si>
  <si>
    <t>172000028</t>
  </si>
  <si>
    <t>COA17170300956672</t>
  </si>
  <si>
    <t>Proyecto Construcción De Cancha De Usos Multiples En Agujita En El Municipio De Sabinas, Coahuila De Zaragoza.</t>
  </si>
  <si>
    <t>172800025</t>
  </si>
  <si>
    <t>Total: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</si>
</sst>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5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80</v>
      </c>
      <c r="D11" s="29" t="s">
        <v>78</v>
      </c>
      <c r="E11" s="30" t="s">
        <v>79</v>
      </c>
      <c r="F11" s="30" t="s">
        <v>5</v>
      </c>
      <c r="G11" s="30" t="s">
        <v>50</v>
      </c>
      <c r="H11" s="31" t="s">
        <v>39</v>
      </c>
      <c r="I11" s="31" t="s">
        <v>40</v>
      </c>
      <c r="J11" s="32" t="s">
        <v>52</v>
      </c>
      <c r="K11" s="31" t="s">
        <v>53</v>
      </c>
      <c r="L11" s="33" t="s">
        <v>40</v>
      </c>
      <c r="M11" s="31" t="s">
        <v>54</v>
      </c>
      <c r="N11" s="31" t="s">
        <v>66</v>
      </c>
      <c r="O11" s="31" t="s">
        <v>71</v>
      </c>
      <c r="P11" s="33" t="s">
        <v>43</v>
      </c>
      <c r="Q11" s="33" t="s">
        <v>74</v>
      </c>
      <c r="R11" s="31">
        <v>1118037</v>
      </c>
      <c r="S11" s="31">
        <v>1118037</v>
      </c>
      <c r="T11" s="31">
        <v>1118037</v>
      </c>
      <c r="U11" s="31">
        <v>1118037</v>
      </c>
      <c r="V11" s="31">
        <v>858900.36</v>
      </c>
      <c r="W11" s="31">
        <v>858900.36</v>
      </c>
      <c r="X11" s="31">
        <v>418387.31</v>
      </c>
      <c r="Y11" s="34">
        <f t="shared" ref="Y11:Y49" si="0">IF(ISERROR(W11/S11),0,((W11/S11)*100))</f>
        <v>76.82217672581497</v>
      </c>
      <c r="Z11" s="33">
        <v>0</v>
      </c>
      <c r="AA11" s="33" t="s">
        <v>57</v>
      </c>
      <c r="AB11" s="28">
        <v>60847</v>
      </c>
      <c r="AC11" s="34">
        <v>0</v>
      </c>
      <c r="AD11" s="34">
        <v>67</v>
      </c>
      <c r="AE11" s="35" t="s">
        <v>70</v>
      </c>
      <c r="AF11" s="18"/>
    </row>
    <row r="12" spans="2:32" ht="60.75" customHeight="1">
      <c r="B12" s="18"/>
      <c r="C12" s="29" t="s">
        <v>83</v>
      </c>
      <c r="D12" s="29" t="s">
        <v>84</v>
      </c>
      <c r="E12" s="30" t="s">
        <v>85</v>
      </c>
      <c r="F12" s="30" t="s">
        <v>5</v>
      </c>
      <c r="G12" s="30" t="s">
        <v>59</v>
      </c>
      <c r="H12" s="31" t="s">
        <v>39</v>
      </c>
      <c r="I12" s="31" t="s">
        <v>40</v>
      </c>
      <c r="J12" s="32" t="s">
        <v>52</v>
      </c>
      <c r="K12" s="31" t="s">
        <v>53</v>
      </c>
      <c r="L12" s="33" t="s">
        <v>40</v>
      </c>
      <c r="M12" s="31" t="s">
        <v>54</v>
      </c>
      <c r="N12" s="31" t="s">
        <v>66</v>
      </c>
      <c r="O12" s="31" t="s">
        <v>72</v>
      </c>
      <c r="P12" s="33" t="s">
        <v>43</v>
      </c>
      <c r="Q12" s="33" t="s">
        <v>56</v>
      </c>
      <c r="R12" s="31">
        <v>3300000</v>
      </c>
      <c r="S12" s="31">
        <v>3300000</v>
      </c>
      <c r="T12" s="31">
        <v>3300000</v>
      </c>
      <c r="U12" s="31">
        <v>3295396.98</v>
      </c>
      <c r="V12" s="31">
        <v>988619.09</v>
      </c>
      <c r="W12" s="31">
        <v>988619.09</v>
      </c>
      <c r="X12" s="31">
        <v>988619.09</v>
      </c>
      <c r="Y12" s="34">
        <f t="shared" si="0"/>
        <v>29.958154242424239</v>
      </c>
      <c r="Z12" s="33">
        <v>0</v>
      </c>
      <c r="AA12" s="33" t="s">
        <v>62</v>
      </c>
      <c r="AB12" s="28">
        <v>1000</v>
      </c>
      <c r="AC12" s="34">
        <v>0</v>
      </c>
      <c r="AD12" s="34">
        <v>37</v>
      </c>
      <c r="AE12" s="35" t="s">
        <v>70</v>
      </c>
      <c r="AF12" s="18"/>
    </row>
    <row r="13" spans="2:32" ht="60.75" customHeight="1">
      <c r="B13" s="18"/>
      <c r="C13" s="29" t="s">
        <v>86</v>
      </c>
      <c r="D13" s="29" t="s">
        <v>87</v>
      </c>
      <c r="E13" s="30" t="s">
        <v>88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52</v>
      </c>
      <c r="K13" s="31" t="s">
        <v>53</v>
      </c>
      <c r="L13" s="33" t="s">
        <v>40</v>
      </c>
      <c r="M13" s="31" t="s">
        <v>54</v>
      </c>
      <c r="N13" s="31" t="s">
        <v>66</v>
      </c>
      <c r="O13" s="31" t="s">
        <v>72</v>
      </c>
      <c r="P13" s="33" t="s">
        <v>43</v>
      </c>
      <c r="Q13" s="33" t="s">
        <v>56</v>
      </c>
      <c r="R13" s="31">
        <v>3300000</v>
      </c>
      <c r="S13" s="31">
        <v>3300000</v>
      </c>
      <c r="T13" s="31">
        <v>3300000</v>
      </c>
      <c r="U13" s="31">
        <v>3274871.06</v>
      </c>
      <c r="V13" s="31">
        <v>1632786.4</v>
      </c>
      <c r="W13" s="31">
        <v>1632786.4</v>
      </c>
      <c r="X13" s="31">
        <v>982461.32</v>
      </c>
      <c r="Y13" s="34">
        <f t="shared" si="0"/>
        <v>49.478375757575755</v>
      </c>
      <c r="Z13" s="33">
        <v>0</v>
      </c>
      <c r="AA13" s="33" t="s">
        <v>62</v>
      </c>
      <c r="AB13" s="28">
        <v>1500</v>
      </c>
      <c r="AC13" s="34">
        <v>0</v>
      </c>
      <c r="AD13" s="34">
        <v>35</v>
      </c>
      <c r="AE13" s="35" t="s">
        <v>65</v>
      </c>
      <c r="AF13" s="18"/>
    </row>
    <row r="14" spans="2:32" ht="60.75" customHeight="1">
      <c r="B14" s="18"/>
      <c r="C14" s="29" t="s">
        <v>89</v>
      </c>
      <c r="D14" s="29" t="s">
        <v>90</v>
      </c>
      <c r="E14" s="30" t="s">
        <v>91</v>
      </c>
      <c r="F14" s="30" t="s">
        <v>5</v>
      </c>
      <c r="G14" s="30" t="s">
        <v>48</v>
      </c>
      <c r="H14" s="31" t="s">
        <v>39</v>
      </c>
      <c r="I14" s="31" t="s">
        <v>40</v>
      </c>
      <c r="J14" s="32" t="s">
        <v>52</v>
      </c>
      <c r="K14" s="31" t="s">
        <v>53</v>
      </c>
      <c r="L14" s="33" t="s">
        <v>40</v>
      </c>
      <c r="M14" s="31" t="s">
        <v>54</v>
      </c>
      <c r="N14" s="31" t="s">
        <v>66</v>
      </c>
      <c r="O14" s="31" t="s">
        <v>72</v>
      </c>
      <c r="P14" s="33" t="s">
        <v>43</v>
      </c>
      <c r="Q14" s="33" t="s">
        <v>56</v>
      </c>
      <c r="R14" s="31">
        <v>3300000</v>
      </c>
      <c r="S14" s="31">
        <v>3300000</v>
      </c>
      <c r="T14" s="31">
        <v>3300000</v>
      </c>
      <c r="U14" s="31">
        <v>3295523.24</v>
      </c>
      <c r="V14" s="31">
        <v>988657.35</v>
      </c>
      <c r="W14" s="31">
        <v>988657.35</v>
      </c>
      <c r="X14" s="31">
        <v>988657.35</v>
      </c>
      <c r="Y14" s="34">
        <f t="shared" si="0"/>
        <v>29.959313636363639</v>
      </c>
      <c r="Z14" s="33">
        <v>0</v>
      </c>
      <c r="AA14" s="33" t="s">
        <v>62</v>
      </c>
      <c r="AB14" s="28">
        <v>27928</v>
      </c>
      <c r="AC14" s="34">
        <v>0</v>
      </c>
      <c r="AD14" s="34">
        <v>0</v>
      </c>
      <c r="AE14" s="35" t="s">
        <v>70</v>
      </c>
      <c r="AF14" s="18"/>
    </row>
    <row r="15" spans="2:32" ht="60.75" customHeight="1">
      <c r="B15" s="18"/>
      <c r="C15" s="29" t="s">
        <v>92</v>
      </c>
      <c r="D15" s="29" t="s">
        <v>93</v>
      </c>
      <c r="E15" s="30" t="s">
        <v>94</v>
      </c>
      <c r="F15" s="30" t="s">
        <v>5</v>
      </c>
      <c r="G15" s="30" t="s">
        <v>61</v>
      </c>
      <c r="H15" s="31" t="s">
        <v>39</v>
      </c>
      <c r="I15" s="31" t="s">
        <v>40</v>
      </c>
      <c r="J15" s="32" t="s">
        <v>52</v>
      </c>
      <c r="K15" s="31" t="s">
        <v>53</v>
      </c>
      <c r="L15" s="33" t="s">
        <v>40</v>
      </c>
      <c r="M15" s="31" t="s">
        <v>54</v>
      </c>
      <c r="N15" s="31" t="s">
        <v>66</v>
      </c>
      <c r="O15" s="31" t="s">
        <v>72</v>
      </c>
      <c r="P15" s="33" t="s">
        <v>43</v>
      </c>
      <c r="Q15" s="33" t="s">
        <v>56</v>
      </c>
      <c r="R15" s="31">
        <v>3300000</v>
      </c>
      <c r="S15" s="31">
        <v>3300000</v>
      </c>
      <c r="T15" s="31">
        <v>3300000</v>
      </c>
      <c r="U15" s="31">
        <v>3298324.25</v>
      </c>
      <c r="V15" s="31">
        <v>1402407.12</v>
      </c>
      <c r="W15" s="31">
        <v>1402402.12</v>
      </c>
      <c r="X15" s="31">
        <v>1402402.12</v>
      </c>
      <c r="Y15" s="34">
        <f t="shared" si="0"/>
        <v>42.497033939393944</v>
      </c>
      <c r="Z15" s="33">
        <v>0</v>
      </c>
      <c r="AA15" s="33" t="s">
        <v>62</v>
      </c>
      <c r="AB15" s="28">
        <v>1000</v>
      </c>
      <c r="AC15" s="34">
        <v>0</v>
      </c>
      <c r="AD15" s="34">
        <v>24</v>
      </c>
      <c r="AE15" s="35" t="s">
        <v>70</v>
      </c>
      <c r="AF15" s="18"/>
    </row>
    <row r="16" spans="2:32" ht="60.75" customHeight="1">
      <c r="B16" s="18"/>
      <c r="C16" s="29" t="s">
        <v>95</v>
      </c>
      <c r="D16" s="29" t="s">
        <v>96</v>
      </c>
      <c r="E16" s="30" t="s">
        <v>97</v>
      </c>
      <c r="F16" s="30" t="s">
        <v>5</v>
      </c>
      <c r="G16" s="30" t="s">
        <v>61</v>
      </c>
      <c r="H16" s="31" t="s">
        <v>39</v>
      </c>
      <c r="I16" s="31" t="s">
        <v>40</v>
      </c>
      <c r="J16" s="32" t="s">
        <v>52</v>
      </c>
      <c r="K16" s="31" t="s">
        <v>53</v>
      </c>
      <c r="L16" s="33" t="s">
        <v>40</v>
      </c>
      <c r="M16" s="31" t="s">
        <v>54</v>
      </c>
      <c r="N16" s="31" t="s">
        <v>66</v>
      </c>
      <c r="O16" s="31" t="s">
        <v>72</v>
      </c>
      <c r="P16" s="33" t="s">
        <v>43</v>
      </c>
      <c r="Q16" s="33" t="s">
        <v>56</v>
      </c>
      <c r="R16" s="31">
        <v>3300000</v>
      </c>
      <c r="S16" s="31">
        <v>3300000</v>
      </c>
      <c r="T16" s="31">
        <v>3300000</v>
      </c>
      <c r="U16" s="31">
        <v>3298324.25</v>
      </c>
      <c r="V16" s="31">
        <v>1410621.24</v>
      </c>
      <c r="W16" s="31">
        <v>1410621.24</v>
      </c>
      <c r="X16" s="31">
        <v>1410621.24</v>
      </c>
      <c r="Y16" s="34">
        <f t="shared" si="0"/>
        <v>42.746098181818184</v>
      </c>
      <c r="Z16" s="33">
        <v>0</v>
      </c>
      <c r="AA16" s="33" t="s">
        <v>62</v>
      </c>
      <c r="AB16" s="28">
        <v>500</v>
      </c>
      <c r="AC16" s="34">
        <v>0</v>
      </c>
      <c r="AD16" s="34">
        <v>29</v>
      </c>
      <c r="AE16" s="35" t="s">
        <v>67</v>
      </c>
      <c r="AF16" s="18"/>
    </row>
    <row r="17" spans="2:32" ht="60.75" customHeight="1">
      <c r="B17" s="18"/>
      <c r="C17" s="29" t="s">
        <v>99</v>
      </c>
      <c r="D17" s="29" t="s">
        <v>100</v>
      </c>
      <c r="E17" s="30" t="s">
        <v>101</v>
      </c>
      <c r="F17" s="30" t="s">
        <v>5</v>
      </c>
      <c r="G17" s="30" t="s">
        <v>60</v>
      </c>
      <c r="H17" s="31" t="s">
        <v>39</v>
      </c>
      <c r="I17" s="31" t="s">
        <v>40</v>
      </c>
      <c r="J17" s="32" t="s">
        <v>52</v>
      </c>
      <c r="K17" s="31" t="s">
        <v>53</v>
      </c>
      <c r="L17" s="33" t="s">
        <v>40</v>
      </c>
      <c r="M17" s="31" t="s">
        <v>54</v>
      </c>
      <c r="N17" s="31" t="s">
        <v>66</v>
      </c>
      <c r="O17" s="31" t="s">
        <v>72</v>
      </c>
      <c r="P17" s="33" t="s">
        <v>43</v>
      </c>
      <c r="Q17" s="33" t="s">
        <v>56</v>
      </c>
      <c r="R17" s="31">
        <v>3300000</v>
      </c>
      <c r="S17" s="31">
        <v>3300000</v>
      </c>
      <c r="T17" s="31">
        <v>3300000</v>
      </c>
      <c r="U17" s="31">
        <v>3298223.06</v>
      </c>
      <c r="V17" s="31">
        <v>989466.98</v>
      </c>
      <c r="W17" s="31">
        <v>989466.98</v>
      </c>
      <c r="X17" s="31">
        <v>989466.98</v>
      </c>
      <c r="Y17" s="34">
        <f t="shared" si="0"/>
        <v>29.983847878787877</v>
      </c>
      <c r="Z17" s="33">
        <v>0</v>
      </c>
      <c r="AA17" s="33" t="s">
        <v>62</v>
      </c>
      <c r="AB17" s="28">
        <v>1000</v>
      </c>
      <c r="AC17" s="34">
        <v>0</v>
      </c>
      <c r="AD17" s="34">
        <v>30</v>
      </c>
      <c r="AE17" s="35" t="s">
        <v>65</v>
      </c>
      <c r="AF17" s="18"/>
    </row>
    <row r="18" spans="2:32" ht="60.75" customHeight="1">
      <c r="B18" s="18"/>
      <c r="C18" s="29" t="s">
        <v>102</v>
      </c>
      <c r="D18" s="29" t="s">
        <v>98</v>
      </c>
      <c r="E18" s="30" t="s">
        <v>103</v>
      </c>
      <c r="F18" s="30" t="s">
        <v>5</v>
      </c>
      <c r="G18" s="30" t="s">
        <v>47</v>
      </c>
      <c r="H18" s="31" t="s">
        <v>39</v>
      </c>
      <c r="I18" s="31" t="s">
        <v>40</v>
      </c>
      <c r="J18" s="32" t="s">
        <v>52</v>
      </c>
      <c r="K18" s="31" t="s">
        <v>53</v>
      </c>
      <c r="L18" s="33" t="s">
        <v>40</v>
      </c>
      <c r="M18" s="31" t="s">
        <v>54</v>
      </c>
      <c r="N18" s="31" t="s">
        <v>66</v>
      </c>
      <c r="O18" s="31" t="s">
        <v>72</v>
      </c>
      <c r="P18" s="33" t="s">
        <v>43</v>
      </c>
      <c r="Q18" s="33" t="s">
        <v>56</v>
      </c>
      <c r="R18" s="31">
        <v>3300000</v>
      </c>
      <c r="S18" s="31">
        <v>3300000</v>
      </c>
      <c r="T18" s="31">
        <v>3300000</v>
      </c>
      <c r="U18" s="31">
        <v>3293705.29</v>
      </c>
      <c r="V18" s="31">
        <v>988111.59</v>
      </c>
      <c r="W18" s="31">
        <v>988111.59</v>
      </c>
      <c r="X18" s="31">
        <v>988111.59</v>
      </c>
      <c r="Y18" s="34">
        <f t="shared" si="0"/>
        <v>29.942775454545455</v>
      </c>
      <c r="Z18" s="33">
        <v>0</v>
      </c>
      <c r="AA18" s="33" t="s">
        <v>62</v>
      </c>
      <c r="AB18" s="28">
        <v>1000</v>
      </c>
      <c r="AC18" s="34">
        <v>0</v>
      </c>
      <c r="AD18" s="34">
        <v>0</v>
      </c>
      <c r="AE18" s="35" t="s">
        <v>65</v>
      </c>
      <c r="AF18" s="18"/>
    </row>
    <row r="19" spans="2:32" ht="60.75" customHeight="1">
      <c r="B19" s="18"/>
      <c r="C19" s="29" t="s">
        <v>104</v>
      </c>
      <c r="D19" s="29" t="s">
        <v>105</v>
      </c>
      <c r="E19" s="30" t="s">
        <v>106</v>
      </c>
      <c r="F19" s="30" t="s">
        <v>5</v>
      </c>
      <c r="G19" s="30" t="s">
        <v>45</v>
      </c>
      <c r="H19" s="31" t="s">
        <v>39</v>
      </c>
      <c r="I19" s="31" t="s">
        <v>40</v>
      </c>
      <c r="J19" s="32" t="s">
        <v>52</v>
      </c>
      <c r="K19" s="31" t="s">
        <v>53</v>
      </c>
      <c r="L19" s="33" t="s">
        <v>40</v>
      </c>
      <c r="M19" s="31" t="s">
        <v>54</v>
      </c>
      <c r="N19" s="31" t="s">
        <v>66</v>
      </c>
      <c r="O19" s="31" t="s">
        <v>72</v>
      </c>
      <c r="P19" s="33" t="s">
        <v>43</v>
      </c>
      <c r="Q19" s="33" t="s">
        <v>56</v>
      </c>
      <c r="R19" s="31">
        <v>3300000</v>
      </c>
      <c r="S19" s="31">
        <v>3300000</v>
      </c>
      <c r="T19" s="31">
        <v>3300000</v>
      </c>
      <c r="U19" s="31">
        <v>3274871.06</v>
      </c>
      <c r="V19" s="31">
        <v>982461.32</v>
      </c>
      <c r="W19" s="31">
        <v>982461.32</v>
      </c>
      <c r="X19" s="31">
        <v>982461.32</v>
      </c>
      <c r="Y19" s="34">
        <f t="shared" si="0"/>
        <v>29.771555151515152</v>
      </c>
      <c r="Z19" s="33">
        <v>0</v>
      </c>
      <c r="AA19" s="33" t="s">
        <v>62</v>
      </c>
      <c r="AB19" s="28">
        <v>1000</v>
      </c>
      <c r="AC19" s="34">
        <v>0</v>
      </c>
      <c r="AD19" s="34">
        <v>0</v>
      </c>
      <c r="AE19" s="35" t="s">
        <v>69</v>
      </c>
      <c r="AF19" s="18"/>
    </row>
    <row r="20" spans="2:32" ht="60.75" customHeight="1">
      <c r="B20" s="18"/>
      <c r="C20" s="29" t="s">
        <v>107</v>
      </c>
      <c r="D20" s="29" t="s">
        <v>108</v>
      </c>
      <c r="E20" s="30" t="s">
        <v>109</v>
      </c>
      <c r="F20" s="30" t="s">
        <v>5</v>
      </c>
      <c r="G20" s="30" t="s">
        <v>50</v>
      </c>
      <c r="H20" s="31" t="s">
        <v>39</v>
      </c>
      <c r="I20" s="31" t="s">
        <v>40</v>
      </c>
      <c r="J20" s="32" t="s">
        <v>52</v>
      </c>
      <c r="K20" s="31" t="s">
        <v>53</v>
      </c>
      <c r="L20" s="33" t="s">
        <v>40</v>
      </c>
      <c r="M20" s="31" t="s">
        <v>54</v>
      </c>
      <c r="N20" s="31" t="s">
        <v>66</v>
      </c>
      <c r="O20" s="31" t="s">
        <v>72</v>
      </c>
      <c r="P20" s="33" t="s">
        <v>43</v>
      </c>
      <c r="Q20" s="33" t="s">
        <v>56</v>
      </c>
      <c r="R20" s="31">
        <v>4000000</v>
      </c>
      <c r="S20" s="31">
        <v>4000000</v>
      </c>
      <c r="T20" s="31">
        <v>4000000</v>
      </c>
      <c r="U20" s="31">
        <v>3590307.32</v>
      </c>
      <c r="V20" s="31">
        <v>2213272.65</v>
      </c>
      <c r="W20" s="31">
        <v>2213272.65</v>
      </c>
      <c r="X20" s="31">
        <v>1813659.84</v>
      </c>
      <c r="Y20" s="34">
        <f t="shared" si="0"/>
        <v>55.331816249999996</v>
      </c>
      <c r="Z20" s="33">
        <v>0</v>
      </c>
      <c r="AA20" s="33" t="s">
        <v>62</v>
      </c>
      <c r="AB20" s="28">
        <v>2000</v>
      </c>
      <c r="AC20" s="34">
        <v>0</v>
      </c>
      <c r="AD20" s="34">
        <v>0</v>
      </c>
      <c r="AE20" s="35" t="s">
        <v>70</v>
      </c>
      <c r="AF20" s="18"/>
    </row>
    <row r="21" spans="2:32" ht="60.75" customHeight="1">
      <c r="B21" s="18"/>
      <c r="C21" s="29" t="s">
        <v>110</v>
      </c>
      <c r="D21" s="29" t="s">
        <v>111</v>
      </c>
      <c r="E21" s="30" t="s">
        <v>112</v>
      </c>
      <c r="F21" s="30" t="s">
        <v>5</v>
      </c>
      <c r="G21" s="30" t="s">
        <v>49</v>
      </c>
      <c r="H21" s="31" t="s">
        <v>39</v>
      </c>
      <c r="I21" s="31" t="s">
        <v>40</v>
      </c>
      <c r="J21" s="32" t="s">
        <v>52</v>
      </c>
      <c r="K21" s="31" t="s">
        <v>53</v>
      </c>
      <c r="L21" s="33" t="s">
        <v>40</v>
      </c>
      <c r="M21" s="31" t="s">
        <v>54</v>
      </c>
      <c r="N21" s="31" t="s">
        <v>66</v>
      </c>
      <c r="O21" s="31" t="s">
        <v>72</v>
      </c>
      <c r="P21" s="33" t="s">
        <v>43</v>
      </c>
      <c r="Q21" s="33" t="s">
        <v>56</v>
      </c>
      <c r="R21" s="31">
        <v>4000000</v>
      </c>
      <c r="S21" s="31">
        <v>3300000</v>
      </c>
      <c r="T21" s="31">
        <v>3300000</v>
      </c>
      <c r="U21" s="31">
        <v>3297959.82</v>
      </c>
      <c r="V21" s="31">
        <v>989387.94</v>
      </c>
      <c r="W21" s="31">
        <v>989387.94</v>
      </c>
      <c r="X21" s="31">
        <v>989387.94</v>
      </c>
      <c r="Y21" s="34">
        <f t="shared" si="0"/>
        <v>29.981452727272728</v>
      </c>
      <c r="Z21" s="33">
        <v>0</v>
      </c>
      <c r="AA21" s="33" t="s">
        <v>62</v>
      </c>
      <c r="AB21" s="28">
        <v>1000</v>
      </c>
      <c r="AC21" s="34">
        <v>0</v>
      </c>
      <c r="AD21" s="34">
        <v>0</v>
      </c>
      <c r="AE21" s="35" t="s">
        <v>70</v>
      </c>
      <c r="AF21" s="18"/>
    </row>
    <row r="22" spans="2:32" ht="60.75" customHeight="1">
      <c r="B22" s="18"/>
      <c r="C22" s="29" t="s">
        <v>113</v>
      </c>
      <c r="D22" s="29" t="s">
        <v>114</v>
      </c>
      <c r="E22" s="30" t="s">
        <v>115</v>
      </c>
      <c r="F22" s="30" t="s">
        <v>5</v>
      </c>
      <c r="G22" s="30" t="s">
        <v>50</v>
      </c>
      <c r="H22" s="31" t="s">
        <v>39</v>
      </c>
      <c r="I22" s="31" t="s">
        <v>40</v>
      </c>
      <c r="J22" s="32" t="s">
        <v>52</v>
      </c>
      <c r="K22" s="31" t="s">
        <v>53</v>
      </c>
      <c r="L22" s="33" t="s">
        <v>40</v>
      </c>
      <c r="M22" s="31" t="s">
        <v>54</v>
      </c>
      <c r="N22" s="31" t="s">
        <v>66</v>
      </c>
      <c r="O22" s="31" t="s">
        <v>71</v>
      </c>
      <c r="P22" s="33" t="s">
        <v>43</v>
      </c>
      <c r="Q22" s="33" t="s">
        <v>56</v>
      </c>
      <c r="R22" s="31">
        <v>4778000</v>
      </c>
      <c r="S22" s="31">
        <v>4778000</v>
      </c>
      <c r="T22" s="31">
        <v>4778000</v>
      </c>
      <c r="U22" s="31">
        <v>4650973.42</v>
      </c>
      <c r="V22" s="31">
        <v>1395292.02</v>
      </c>
      <c r="W22" s="31">
        <v>1395292.02</v>
      </c>
      <c r="X22" s="31">
        <v>1395292.02</v>
      </c>
      <c r="Y22" s="34">
        <f t="shared" si="0"/>
        <v>29.202428212641273</v>
      </c>
      <c r="Z22" s="33">
        <v>0</v>
      </c>
      <c r="AA22" s="33" t="s">
        <v>62</v>
      </c>
      <c r="AB22" s="28">
        <v>60847</v>
      </c>
      <c r="AC22" s="34">
        <v>0</v>
      </c>
      <c r="AD22" s="34">
        <v>0</v>
      </c>
      <c r="AE22" s="35" t="s">
        <v>70</v>
      </c>
      <c r="AF22" s="18"/>
    </row>
    <row r="23" spans="2:32" ht="60.75" customHeight="1">
      <c r="B23" s="18"/>
      <c r="C23" s="29" t="s">
        <v>116</v>
      </c>
      <c r="D23" s="29" t="s">
        <v>117</v>
      </c>
      <c r="E23" s="30" t="s">
        <v>118</v>
      </c>
      <c r="F23" s="30" t="s">
        <v>5</v>
      </c>
      <c r="G23" s="30" t="s">
        <v>55</v>
      </c>
      <c r="H23" s="31" t="s">
        <v>39</v>
      </c>
      <c r="I23" s="31" t="s">
        <v>40</v>
      </c>
      <c r="J23" s="32" t="s">
        <v>52</v>
      </c>
      <c r="K23" s="31" t="s">
        <v>53</v>
      </c>
      <c r="L23" s="33" t="s">
        <v>40</v>
      </c>
      <c r="M23" s="31" t="s">
        <v>54</v>
      </c>
      <c r="N23" s="31" t="s">
        <v>66</v>
      </c>
      <c r="O23" s="31" t="s">
        <v>71</v>
      </c>
      <c r="P23" s="33" t="s">
        <v>43</v>
      </c>
      <c r="Q23" s="33" t="s">
        <v>56</v>
      </c>
      <c r="R23" s="31">
        <v>4000000</v>
      </c>
      <c r="S23" s="31">
        <v>4000000</v>
      </c>
      <c r="T23" s="31">
        <v>4000000</v>
      </c>
      <c r="U23" s="31">
        <v>3660948.71</v>
      </c>
      <c r="V23" s="31">
        <v>3660948.71</v>
      </c>
      <c r="W23" s="31">
        <v>3660948.71</v>
      </c>
      <c r="X23" s="31">
        <v>2533690.29</v>
      </c>
      <c r="Y23" s="34">
        <f t="shared" si="0"/>
        <v>91.523717750000003</v>
      </c>
      <c r="Z23" s="33">
        <v>0</v>
      </c>
      <c r="AA23" s="33" t="s">
        <v>62</v>
      </c>
      <c r="AB23" s="28">
        <v>1500</v>
      </c>
      <c r="AC23" s="34">
        <v>0</v>
      </c>
      <c r="AD23" s="34">
        <v>100</v>
      </c>
      <c r="AE23" s="35" t="s">
        <v>67</v>
      </c>
      <c r="AF23" s="18"/>
    </row>
    <row r="24" spans="2:32" ht="60.75" customHeight="1">
      <c r="B24" s="18"/>
      <c r="C24" s="29" t="s">
        <v>119</v>
      </c>
      <c r="D24" s="29" t="s">
        <v>120</v>
      </c>
      <c r="E24" s="30" t="s">
        <v>121</v>
      </c>
      <c r="F24" s="30" t="s">
        <v>5</v>
      </c>
      <c r="G24" s="30" t="s">
        <v>68</v>
      </c>
      <c r="H24" s="31" t="s">
        <v>39</v>
      </c>
      <c r="I24" s="31" t="s">
        <v>40</v>
      </c>
      <c r="J24" s="32" t="s">
        <v>52</v>
      </c>
      <c r="K24" s="31" t="s">
        <v>53</v>
      </c>
      <c r="L24" s="33" t="s">
        <v>40</v>
      </c>
      <c r="M24" s="31" t="s">
        <v>54</v>
      </c>
      <c r="N24" s="31" t="s">
        <v>41</v>
      </c>
      <c r="O24" s="31" t="s">
        <v>42</v>
      </c>
      <c r="P24" s="33" t="s">
        <v>43</v>
      </c>
      <c r="Q24" s="33" t="s">
        <v>56</v>
      </c>
      <c r="R24" s="31"/>
      <c r="S24" s="31">
        <v>1285910</v>
      </c>
      <c r="T24" s="31">
        <v>642955</v>
      </c>
      <c r="U24" s="31">
        <v>1285910</v>
      </c>
      <c r="V24" s="31">
        <v>385295.73</v>
      </c>
      <c r="W24" s="31">
        <v>385295.73</v>
      </c>
      <c r="X24" s="31">
        <v>385295.73</v>
      </c>
      <c r="Y24" s="34">
        <f t="shared" si="0"/>
        <v>29.962884649781085</v>
      </c>
      <c r="Z24" s="33">
        <v>0</v>
      </c>
      <c r="AA24" s="33" t="s">
        <v>57</v>
      </c>
      <c r="AB24" s="28"/>
      <c r="AC24" s="34">
        <v>100</v>
      </c>
      <c r="AD24" s="34">
        <v>15</v>
      </c>
      <c r="AE24" s="35" t="s">
        <v>76</v>
      </c>
      <c r="AF24" s="18"/>
    </row>
    <row r="25" spans="2:32" ht="60.75" customHeight="1">
      <c r="B25" s="18"/>
      <c r="C25" s="29" t="s">
        <v>122</v>
      </c>
      <c r="D25" s="29" t="s">
        <v>123</v>
      </c>
      <c r="E25" s="30" t="s">
        <v>124</v>
      </c>
      <c r="F25" s="30" t="s">
        <v>5</v>
      </c>
      <c r="G25" s="30" t="s">
        <v>68</v>
      </c>
      <c r="H25" s="31" t="s">
        <v>39</v>
      </c>
      <c r="I25" s="31" t="s">
        <v>40</v>
      </c>
      <c r="J25" s="32" t="s">
        <v>52</v>
      </c>
      <c r="K25" s="31" t="s">
        <v>53</v>
      </c>
      <c r="L25" s="33" t="s">
        <v>40</v>
      </c>
      <c r="M25" s="31" t="s">
        <v>54</v>
      </c>
      <c r="N25" s="31" t="s">
        <v>41</v>
      </c>
      <c r="O25" s="31" t="s">
        <v>42</v>
      </c>
      <c r="P25" s="33" t="s">
        <v>43</v>
      </c>
      <c r="Q25" s="33" t="s">
        <v>56</v>
      </c>
      <c r="R25" s="31"/>
      <c r="S25" s="31">
        <v>1670300</v>
      </c>
      <c r="T25" s="31">
        <v>835150</v>
      </c>
      <c r="U25" s="31">
        <v>1670300</v>
      </c>
      <c r="V25" s="31">
        <v>500579.63</v>
      </c>
      <c r="W25" s="31">
        <v>500579.63</v>
      </c>
      <c r="X25" s="31">
        <v>500579.63</v>
      </c>
      <c r="Y25" s="34">
        <f t="shared" si="0"/>
        <v>29.96944441118362</v>
      </c>
      <c r="Z25" s="33">
        <v>0</v>
      </c>
      <c r="AA25" s="33" t="s">
        <v>57</v>
      </c>
      <c r="AB25" s="28"/>
      <c r="AC25" s="34">
        <v>100</v>
      </c>
      <c r="AD25" s="34">
        <v>20</v>
      </c>
      <c r="AE25" s="35" t="s">
        <v>125</v>
      </c>
      <c r="AF25" s="18"/>
    </row>
    <row r="26" spans="2:32" ht="60.75" customHeight="1">
      <c r="B26" s="18"/>
      <c r="C26" s="29" t="s">
        <v>126</v>
      </c>
      <c r="D26" s="29" t="s">
        <v>127</v>
      </c>
      <c r="E26" s="30" t="s">
        <v>128</v>
      </c>
      <c r="F26" s="30" t="s">
        <v>5</v>
      </c>
      <c r="G26" s="30" t="s">
        <v>68</v>
      </c>
      <c r="H26" s="31" t="s">
        <v>39</v>
      </c>
      <c r="I26" s="31" t="s">
        <v>40</v>
      </c>
      <c r="J26" s="32" t="s">
        <v>52</v>
      </c>
      <c r="K26" s="31" t="s">
        <v>53</v>
      </c>
      <c r="L26" s="33" t="s">
        <v>40</v>
      </c>
      <c r="M26" s="31" t="s">
        <v>54</v>
      </c>
      <c r="N26" s="31" t="s">
        <v>41</v>
      </c>
      <c r="O26" s="31" t="s">
        <v>42</v>
      </c>
      <c r="P26" s="33" t="s">
        <v>43</v>
      </c>
      <c r="Q26" s="33" t="s">
        <v>56</v>
      </c>
      <c r="R26" s="31"/>
      <c r="S26" s="31">
        <v>1505980</v>
      </c>
      <c r="T26" s="31">
        <v>752990</v>
      </c>
      <c r="U26" s="31">
        <v>1505980</v>
      </c>
      <c r="V26" s="31">
        <v>451685.87</v>
      </c>
      <c r="W26" s="31">
        <v>451685.87</v>
      </c>
      <c r="X26" s="31">
        <v>451685.87</v>
      </c>
      <c r="Y26" s="34">
        <f t="shared" si="0"/>
        <v>29.992819957768361</v>
      </c>
      <c r="Z26" s="33">
        <v>0</v>
      </c>
      <c r="AA26" s="33" t="s">
        <v>57</v>
      </c>
      <c r="AB26" s="28"/>
      <c r="AC26" s="34">
        <v>100</v>
      </c>
      <c r="AD26" s="34">
        <v>60</v>
      </c>
      <c r="AE26" s="35" t="s">
        <v>76</v>
      </c>
      <c r="AF26" s="18"/>
    </row>
    <row r="27" spans="2:32" ht="60.75" customHeight="1">
      <c r="B27" s="18"/>
      <c r="C27" s="29" t="s">
        <v>129</v>
      </c>
      <c r="D27" s="29" t="s">
        <v>130</v>
      </c>
      <c r="E27" s="30" t="s">
        <v>131</v>
      </c>
      <c r="F27" s="30" t="s">
        <v>5</v>
      </c>
      <c r="G27" s="30" t="s">
        <v>68</v>
      </c>
      <c r="H27" s="31" t="s">
        <v>39</v>
      </c>
      <c r="I27" s="31" t="s">
        <v>40</v>
      </c>
      <c r="J27" s="32" t="s">
        <v>52</v>
      </c>
      <c r="K27" s="31" t="s">
        <v>53</v>
      </c>
      <c r="L27" s="33" t="s">
        <v>40</v>
      </c>
      <c r="M27" s="31" t="s">
        <v>54</v>
      </c>
      <c r="N27" s="31" t="s">
        <v>41</v>
      </c>
      <c r="O27" s="31" t="s">
        <v>42</v>
      </c>
      <c r="P27" s="33" t="s">
        <v>43</v>
      </c>
      <c r="Q27" s="33" t="s">
        <v>56</v>
      </c>
      <c r="R27" s="31"/>
      <c r="S27" s="31">
        <v>377986</v>
      </c>
      <c r="T27" s="31">
        <v>188983</v>
      </c>
      <c r="U27" s="31">
        <v>377986</v>
      </c>
      <c r="V27" s="31">
        <v>111427.43</v>
      </c>
      <c r="W27" s="31">
        <v>111427.43</v>
      </c>
      <c r="X27" s="31">
        <v>111427.43</v>
      </c>
      <c r="Y27" s="34">
        <f t="shared" si="0"/>
        <v>29.479247908652699</v>
      </c>
      <c r="Z27" s="33">
        <v>0</v>
      </c>
      <c r="AA27" s="33" t="s">
        <v>57</v>
      </c>
      <c r="AB27" s="28"/>
      <c r="AC27" s="34">
        <v>100</v>
      </c>
      <c r="AD27" s="34">
        <v>30</v>
      </c>
      <c r="AE27" s="35" t="s">
        <v>76</v>
      </c>
      <c r="AF27" s="18"/>
    </row>
    <row r="28" spans="2:32" ht="60.75" customHeight="1">
      <c r="B28" s="18"/>
      <c r="C28" s="29" t="s">
        <v>132</v>
      </c>
      <c r="D28" s="29" t="s">
        <v>133</v>
      </c>
      <c r="E28" s="30" t="s">
        <v>134</v>
      </c>
      <c r="F28" s="30" t="s">
        <v>5</v>
      </c>
      <c r="G28" s="30" t="s">
        <v>68</v>
      </c>
      <c r="H28" s="31" t="s">
        <v>39</v>
      </c>
      <c r="I28" s="31" t="s">
        <v>40</v>
      </c>
      <c r="J28" s="32" t="s">
        <v>52</v>
      </c>
      <c r="K28" s="31" t="s">
        <v>53</v>
      </c>
      <c r="L28" s="33" t="s">
        <v>40</v>
      </c>
      <c r="M28" s="31" t="s">
        <v>54</v>
      </c>
      <c r="N28" s="31" t="s">
        <v>41</v>
      </c>
      <c r="O28" s="31" t="s">
        <v>42</v>
      </c>
      <c r="P28" s="33" t="s">
        <v>43</v>
      </c>
      <c r="Q28" s="33" t="s">
        <v>56</v>
      </c>
      <c r="R28" s="31"/>
      <c r="S28" s="31">
        <v>1243550</v>
      </c>
      <c r="T28" s="31">
        <v>621775</v>
      </c>
      <c r="U28" s="31">
        <v>1243550</v>
      </c>
      <c r="V28" s="31">
        <v>372744.55</v>
      </c>
      <c r="W28" s="31">
        <v>372744.55</v>
      </c>
      <c r="X28" s="31">
        <v>372744.55</v>
      </c>
      <c r="Y28" s="34">
        <f t="shared" si="0"/>
        <v>29.974231032125768</v>
      </c>
      <c r="Z28" s="33">
        <v>0</v>
      </c>
      <c r="AA28" s="33" t="s">
        <v>57</v>
      </c>
      <c r="AB28" s="28"/>
      <c r="AC28" s="34">
        <v>100</v>
      </c>
      <c r="AD28" s="34">
        <v>30</v>
      </c>
      <c r="AE28" s="35" t="s">
        <v>135</v>
      </c>
      <c r="AF28" s="18"/>
    </row>
    <row r="29" spans="2:32" ht="60.75" customHeight="1">
      <c r="B29" s="18"/>
      <c r="C29" s="29" t="s">
        <v>136</v>
      </c>
      <c r="D29" s="29" t="s">
        <v>137</v>
      </c>
      <c r="E29" s="30" t="s">
        <v>138</v>
      </c>
      <c r="F29" s="30" t="s">
        <v>5</v>
      </c>
      <c r="G29" s="30" t="s">
        <v>63</v>
      </c>
      <c r="H29" s="31" t="s">
        <v>39</v>
      </c>
      <c r="I29" s="31" t="s">
        <v>40</v>
      </c>
      <c r="J29" s="32" t="s">
        <v>52</v>
      </c>
      <c r="K29" s="31" t="s">
        <v>53</v>
      </c>
      <c r="L29" s="33" t="s">
        <v>40</v>
      </c>
      <c r="M29" s="31" t="s">
        <v>54</v>
      </c>
      <c r="N29" s="31" t="s">
        <v>41</v>
      </c>
      <c r="O29" s="31" t="s">
        <v>42</v>
      </c>
      <c r="P29" s="33" t="s">
        <v>43</v>
      </c>
      <c r="Q29" s="33" t="s">
        <v>56</v>
      </c>
      <c r="R29" s="31"/>
      <c r="S29" s="31">
        <v>619706</v>
      </c>
      <c r="T29" s="31">
        <v>309853</v>
      </c>
      <c r="U29" s="31">
        <v>0</v>
      </c>
      <c r="V29" s="31">
        <v>0</v>
      </c>
      <c r="W29" s="31">
        <v>0</v>
      </c>
      <c r="X29" s="31">
        <v>0</v>
      </c>
      <c r="Y29" s="34">
        <f t="shared" si="0"/>
        <v>0</v>
      </c>
      <c r="Z29" s="33">
        <v>0</v>
      </c>
      <c r="AA29" s="33" t="s">
        <v>57</v>
      </c>
      <c r="AB29" s="28"/>
      <c r="AC29" s="34">
        <v>100</v>
      </c>
      <c r="AD29" s="34">
        <v>0</v>
      </c>
      <c r="AE29" s="35" t="s">
        <v>139</v>
      </c>
      <c r="AF29" s="18"/>
    </row>
    <row r="30" spans="2:32" ht="60.75" customHeight="1">
      <c r="B30" s="18"/>
      <c r="C30" s="29" t="s">
        <v>140</v>
      </c>
      <c r="D30" s="29" t="s">
        <v>141</v>
      </c>
      <c r="E30" s="30" t="s">
        <v>142</v>
      </c>
      <c r="F30" s="30" t="s">
        <v>5</v>
      </c>
      <c r="G30" s="30" t="s">
        <v>51</v>
      </c>
      <c r="H30" s="31" t="s">
        <v>39</v>
      </c>
      <c r="I30" s="31" t="s">
        <v>40</v>
      </c>
      <c r="J30" s="32" t="s">
        <v>52</v>
      </c>
      <c r="K30" s="31" t="s">
        <v>53</v>
      </c>
      <c r="L30" s="33" t="s">
        <v>40</v>
      </c>
      <c r="M30" s="31" t="s">
        <v>54</v>
      </c>
      <c r="N30" s="31" t="s">
        <v>41</v>
      </c>
      <c r="O30" s="31" t="s">
        <v>42</v>
      </c>
      <c r="P30" s="33" t="s">
        <v>43</v>
      </c>
      <c r="Q30" s="33" t="s">
        <v>56</v>
      </c>
      <c r="R30" s="31"/>
      <c r="S30" s="31">
        <v>205001</v>
      </c>
      <c r="T30" s="31">
        <v>205001</v>
      </c>
      <c r="U30" s="31">
        <v>205001</v>
      </c>
      <c r="V30" s="31">
        <v>0</v>
      </c>
      <c r="W30" s="31">
        <v>0</v>
      </c>
      <c r="X30" s="31">
        <v>0</v>
      </c>
      <c r="Y30" s="34">
        <f t="shared" si="0"/>
        <v>0</v>
      </c>
      <c r="Z30" s="33">
        <v>0</v>
      </c>
      <c r="AA30" s="33" t="s">
        <v>57</v>
      </c>
      <c r="AB30" s="28"/>
      <c r="AC30" s="34">
        <v>100</v>
      </c>
      <c r="AD30" s="34">
        <v>0</v>
      </c>
      <c r="AE30" s="35" t="s">
        <v>143</v>
      </c>
      <c r="AF30" s="18"/>
    </row>
    <row r="31" spans="2:32" ht="60.75" customHeight="1">
      <c r="B31" s="18"/>
      <c r="C31" s="29" t="s">
        <v>144</v>
      </c>
      <c r="D31" s="29" t="s">
        <v>145</v>
      </c>
      <c r="E31" s="30" t="s">
        <v>146</v>
      </c>
      <c r="F31" s="30" t="s">
        <v>5</v>
      </c>
      <c r="G31" s="30" t="s">
        <v>51</v>
      </c>
      <c r="H31" s="31" t="s">
        <v>39</v>
      </c>
      <c r="I31" s="31" t="s">
        <v>40</v>
      </c>
      <c r="J31" s="32" t="s">
        <v>52</v>
      </c>
      <c r="K31" s="31" t="s">
        <v>53</v>
      </c>
      <c r="L31" s="33" t="s">
        <v>40</v>
      </c>
      <c r="M31" s="31" t="s">
        <v>54</v>
      </c>
      <c r="N31" s="31" t="s">
        <v>41</v>
      </c>
      <c r="O31" s="31" t="s">
        <v>42</v>
      </c>
      <c r="P31" s="33" t="s">
        <v>43</v>
      </c>
      <c r="Q31" s="33" t="s">
        <v>56</v>
      </c>
      <c r="R31" s="31"/>
      <c r="S31" s="31">
        <v>156078</v>
      </c>
      <c r="T31" s="31">
        <v>156078</v>
      </c>
      <c r="U31" s="31">
        <v>156078</v>
      </c>
      <c r="V31" s="31">
        <v>0</v>
      </c>
      <c r="W31" s="31">
        <v>0</v>
      </c>
      <c r="X31" s="31">
        <v>0</v>
      </c>
      <c r="Y31" s="34">
        <f t="shared" si="0"/>
        <v>0</v>
      </c>
      <c r="Z31" s="33">
        <v>0</v>
      </c>
      <c r="AA31" s="33" t="s">
        <v>57</v>
      </c>
      <c r="AB31" s="28"/>
      <c r="AC31" s="34">
        <v>100</v>
      </c>
      <c r="AD31" s="34">
        <v>0</v>
      </c>
      <c r="AE31" s="35" t="s">
        <v>147</v>
      </c>
      <c r="AF31" s="18"/>
    </row>
    <row r="32" spans="2:32" ht="60.75" customHeight="1">
      <c r="B32" s="18"/>
      <c r="C32" s="29" t="s">
        <v>148</v>
      </c>
      <c r="D32" s="29" t="s">
        <v>149</v>
      </c>
      <c r="E32" s="30" t="s">
        <v>150</v>
      </c>
      <c r="F32" s="30" t="s">
        <v>5</v>
      </c>
      <c r="G32" s="30" t="s">
        <v>51</v>
      </c>
      <c r="H32" s="31" t="s">
        <v>39</v>
      </c>
      <c r="I32" s="31" t="s">
        <v>40</v>
      </c>
      <c r="J32" s="32" t="s">
        <v>52</v>
      </c>
      <c r="K32" s="31" t="s">
        <v>53</v>
      </c>
      <c r="L32" s="33" t="s">
        <v>40</v>
      </c>
      <c r="M32" s="31" t="s">
        <v>54</v>
      </c>
      <c r="N32" s="31" t="s">
        <v>41</v>
      </c>
      <c r="O32" s="31" t="s">
        <v>42</v>
      </c>
      <c r="P32" s="33" t="s">
        <v>43</v>
      </c>
      <c r="Q32" s="33" t="s">
        <v>56</v>
      </c>
      <c r="R32" s="31"/>
      <c r="S32" s="31">
        <v>206907</v>
      </c>
      <c r="T32" s="31">
        <v>206907</v>
      </c>
      <c r="U32" s="31">
        <v>206907</v>
      </c>
      <c r="V32" s="31">
        <v>0</v>
      </c>
      <c r="W32" s="31">
        <v>0</v>
      </c>
      <c r="X32" s="31">
        <v>0</v>
      </c>
      <c r="Y32" s="34">
        <f t="shared" si="0"/>
        <v>0</v>
      </c>
      <c r="Z32" s="33">
        <v>0</v>
      </c>
      <c r="AA32" s="33" t="s">
        <v>57</v>
      </c>
      <c r="AB32" s="28"/>
      <c r="AC32" s="34">
        <v>100</v>
      </c>
      <c r="AD32" s="34">
        <v>0</v>
      </c>
      <c r="AE32" s="35" t="s">
        <v>147</v>
      </c>
      <c r="AF32" s="18"/>
    </row>
    <row r="33" spans="2:32" ht="60.75" customHeight="1">
      <c r="B33" s="18"/>
      <c r="C33" s="29" t="s">
        <v>151</v>
      </c>
      <c r="D33" s="29" t="s">
        <v>152</v>
      </c>
      <c r="E33" s="30" t="s">
        <v>153</v>
      </c>
      <c r="F33" s="30" t="s">
        <v>5</v>
      </c>
      <c r="G33" s="30" t="s">
        <v>44</v>
      </c>
      <c r="H33" s="31" t="s">
        <v>39</v>
      </c>
      <c r="I33" s="31" t="s">
        <v>40</v>
      </c>
      <c r="J33" s="32" t="s">
        <v>52</v>
      </c>
      <c r="K33" s="31" t="s">
        <v>53</v>
      </c>
      <c r="L33" s="33" t="s">
        <v>40</v>
      </c>
      <c r="M33" s="31" t="s">
        <v>54</v>
      </c>
      <c r="N33" s="31" t="s">
        <v>41</v>
      </c>
      <c r="O33" s="31" t="s">
        <v>42</v>
      </c>
      <c r="P33" s="33" t="s">
        <v>43</v>
      </c>
      <c r="Q33" s="33" t="s">
        <v>56</v>
      </c>
      <c r="R33" s="31"/>
      <c r="S33" s="31">
        <v>35761592</v>
      </c>
      <c r="T33" s="31">
        <v>17880796</v>
      </c>
      <c r="U33" s="31">
        <v>27117562.23</v>
      </c>
      <c r="V33" s="31">
        <v>11273559.35</v>
      </c>
      <c r="W33" s="31">
        <v>11273559.35</v>
      </c>
      <c r="X33" s="31">
        <v>11273559.35</v>
      </c>
      <c r="Y33" s="34">
        <f t="shared" si="0"/>
        <v>31.524209968057349</v>
      </c>
      <c r="Z33" s="33">
        <v>0</v>
      </c>
      <c r="AA33" s="33" t="s">
        <v>57</v>
      </c>
      <c r="AB33" s="28"/>
      <c r="AC33" s="34">
        <v>100</v>
      </c>
      <c r="AD33" s="34">
        <v>40</v>
      </c>
      <c r="AE33" s="35" t="s">
        <v>154</v>
      </c>
      <c r="AF33" s="18"/>
    </row>
    <row r="34" spans="2:32" ht="60.75" customHeight="1">
      <c r="B34" s="18"/>
      <c r="C34" s="29" t="s">
        <v>155</v>
      </c>
      <c r="D34" s="29" t="s">
        <v>156</v>
      </c>
      <c r="E34" s="30" t="s">
        <v>157</v>
      </c>
      <c r="F34" s="30" t="s">
        <v>5</v>
      </c>
      <c r="G34" s="30" t="s">
        <v>44</v>
      </c>
      <c r="H34" s="31" t="s">
        <v>39</v>
      </c>
      <c r="I34" s="31" t="s">
        <v>40</v>
      </c>
      <c r="J34" s="32" t="s">
        <v>52</v>
      </c>
      <c r="K34" s="31" t="s">
        <v>53</v>
      </c>
      <c r="L34" s="33" t="s">
        <v>40</v>
      </c>
      <c r="M34" s="31" t="s">
        <v>54</v>
      </c>
      <c r="N34" s="31" t="s">
        <v>41</v>
      </c>
      <c r="O34" s="31" t="s">
        <v>42</v>
      </c>
      <c r="P34" s="33" t="s">
        <v>43</v>
      </c>
      <c r="Q34" s="33" t="s">
        <v>56</v>
      </c>
      <c r="R34" s="31"/>
      <c r="S34" s="31">
        <v>1995200</v>
      </c>
      <c r="T34" s="31">
        <v>399968</v>
      </c>
      <c r="U34" s="31">
        <v>1995200</v>
      </c>
      <c r="V34" s="31">
        <v>390000</v>
      </c>
      <c r="W34" s="31">
        <v>390000</v>
      </c>
      <c r="X34" s="31">
        <v>390000</v>
      </c>
      <c r="Y34" s="34">
        <f t="shared" si="0"/>
        <v>19.546912590216518</v>
      </c>
      <c r="Z34" s="33">
        <v>0</v>
      </c>
      <c r="AA34" s="33" t="s">
        <v>57</v>
      </c>
      <c r="AB34" s="28"/>
      <c r="AC34" s="34">
        <v>100</v>
      </c>
      <c r="AD34" s="34">
        <v>0</v>
      </c>
      <c r="AE34" s="35" t="s">
        <v>154</v>
      </c>
      <c r="AF34" s="18"/>
    </row>
    <row r="35" spans="2:32" ht="60.75" customHeight="1">
      <c r="B35" s="18"/>
      <c r="C35" s="29" t="s">
        <v>158</v>
      </c>
      <c r="D35" s="29" t="s">
        <v>159</v>
      </c>
      <c r="E35" s="30" t="s">
        <v>160</v>
      </c>
      <c r="F35" s="30" t="s">
        <v>5</v>
      </c>
      <c r="G35" s="30" t="s">
        <v>64</v>
      </c>
      <c r="H35" s="31" t="s">
        <v>39</v>
      </c>
      <c r="I35" s="31" t="s">
        <v>40</v>
      </c>
      <c r="J35" s="32" t="s">
        <v>52</v>
      </c>
      <c r="K35" s="31" t="s">
        <v>53</v>
      </c>
      <c r="L35" s="33" t="s">
        <v>40</v>
      </c>
      <c r="M35" s="31" t="s">
        <v>54</v>
      </c>
      <c r="N35" s="31" t="s">
        <v>77</v>
      </c>
      <c r="O35" s="31" t="s">
        <v>42</v>
      </c>
      <c r="P35" s="33" t="s">
        <v>43</v>
      </c>
      <c r="Q35" s="33" t="s">
        <v>56</v>
      </c>
      <c r="R35" s="31"/>
      <c r="S35" s="31">
        <v>3455057</v>
      </c>
      <c r="T35" s="31">
        <v>1727529</v>
      </c>
      <c r="U35" s="31">
        <v>3455057</v>
      </c>
      <c r="V35" s="31">
        <v>1723442.5</v>
      </c>
      <c r="W35" s="31">
        <v>1723442.5</v>
      </c>
      <c r="X35" s="31">
        <v>1723442.5</v>
      </c>
      <c r="Y35" s="34">
        <f t="shared" si="0"/>
        <v>49.881738564660438</v>
      </c>
      <c r="Z35" s="33">
        <v>0</v>
      </c>
      <c r="AA35" s="33" t="s">
        <v>57</v>
      </c>
      <c r="AB35" s="28"/>
      <c r="AC35" s="34">
        <v>100</v>
      </c>
      <c r="AD35" s="34">
        <v>0</v>
      </c>
      <c r="AE35" s="35" t="s">
        <v>75</v>
      </c>
      <c r="AF35" s="18"/>
    </row>
    <row r="36" spans="2:32" ht="60.75" customHeight="1">
      <c r="B36" s="18"/>
      <c r="C36" s="29" t="s">
        <v>161</v>
      </c>
      <c r="D36" s="29" t="s">
        <v>162</v>
      </c>
      <c r="E36" s="30" t="s">
        <v>163</v>
      </c>
      <c r="F36" s="30" t="s">
        <v>5</v>
      </c>
      <c r="G36" s="30" t="s">
        <v>73</v>
      </c>
      <c r="H36" s="31" t="s">
        <v>39</v>
      </c>
      <c r="I36" s="31" t="s">
        <v>40</v>
      </c>
      <c r="J36" s="32" t="s">
        <v>52</v>
      </c>
      <c r="K36" s="31" t="s">
        <v>53</v>
      </c>
      <c r="L36" s="33" t="s">
        <v>40</v>
      </c>
      <c r="M36" s="31" t="s">
        <v>54</v>
      </c>
      <c r="N36" s="31" t="s">
        <v>164</v>
      </c>
      <c r="O36" s="31" t="s">
        <v>42</v>
      </c>
      <c r="P36" s="33" t="s">
        <v>43</v>
      </c>
      <c r="Q36" s="33" t="s">
        <v>56</v>
      </c>
      <c r="R36" s="31"/>
      <c r="S36" s="31">
        <v>127393.29</v>
      </c>
      <c r="T36" s="31">
        <v>63697</v>
      </c>
      <c r="U36" s="31">
        <v>0</v>
      </c>
      <c r="V36" s="31">
        <v>0</v>
      </c>
      <c r="W36" s="31">
        <v>0</v>
      </c>
      <c r="X36" s="31">
        <v>0</v>
      </c>
      <c r="Y36" s="34">
        <f t="shared" si="0"/>
        <v>0</v>
      </c>
      <c r="Z36" s="33">
        <v>0</v>
      </c>
      <c r="AA36" s="33" t="s">
        <v>57</v>
      </c>
      <c r="AB36" s="28"/>
      <c r="AC36" s="34">
        <v>100</v>
      </c>
      <c r="AD36" s="34">
        <v>0</v>
      </c>
      <c r="AE36" s="35" t="s">
        <v>67</v>
      </c>
      <c r="AF36" s="18"/>
    </row>
    <row r="37" spans="2:32" ht="60.75" customHeight="1">
      <c r="B37" s="18"/>
      <c r="C37" s="29" t="s">
        <v>165</v>
      </c>
      <c r="D37" s="29" t="s">
        <v>166</v>
      </c>
      <c r="E37" s="30" t="s">
        <v>167</v>
      </c>
      <c r="F37" s="30" t="s">
        <v>5</v>
      </c>
      <c r="G37" s="30" t="s">
        <v>58</v>
      </c>
      <c r="H37" s="31" t="s">
        <v>39</v>
      </c>
      <c r="I37" s="31" t="s">
        <v>40</v>
      </c>
      <c r="J37" s="32" t="s">
        <v>52</v>
      </c>
      <c r="K37" s="31" t="s">
        <v>53</v>
      </c>
      <c r="L37" s="33" t="s">
        <v>40</v>
      </c>
      <c r="M37" s="31" t="s">
        <v>54</v>
      </c>
      <c r="N37" s="31" t="s">
        <v>41</v>
      </c>
      <c r="O37" s="31" t="s">
        <v>42</v>
      </c>
      <c r="P37" s="33" t="s">
        <v>43</v>
      </c>
      <c r="Q37" s="33" t="s">
        <v>56</v>
      </c>
      <c r="R37" s="31"/>
      <c r="S37" s="31">
        <v>394261</v>
      </c>
      <c r="T37" s="31">
        <v>197131</v>
      </c>
      <c r="U37" s="31">
        <v>157486.91</v>
      </c>
      <c r="V37" s="31">
        <v>157486.91</v>
      </c>
      <c r="W37" s="31">
        <v>157486.91</v>
      </c>
      <c r="X37" s="31">
        <v>157486.91</v>
      </c>
      <c r="Y37" s="34">
        <f t="shared" si="0"/>
        <v>39.944836035012337</v>
      </c>
      <c r="Z37" s="33">
        <v>0</v>
      </c>
      <c r="AA37" s="33" t="s">
        <v>57</v>
      </c>
      <c r="AB37" s="28"/>
      <c r="AC37" s="34">
        <v>100</v>
      </c>
      <c r="AD37" s="34">
        <v>50</v>
      </c>
      <c r="AE37" s="35" t="s">
        <v>81</v>
      </c>
      <c r="AF37" s="18"/>
    </row>
    <row r="38" spans="2:32" ht="60.75" customHeight="1">
      <c r="B38" s="18"/>
      <c r="C38" s="29" t="s">
        <v>168</v>
      </c>
      <c r="D38" s="29" t="s">
        <v>169</v>
      </c>
      <c r="E38" s="30" t="s">
        <v>170</v>
      </c>
      <c r="F38" s="30" t="s">
        <v>5</v>
      </c>
      <c r="G38" s="30" t="s">
        <v>45</v>
      </c>
      <c r="H38" s="31" t="s">
        <v>39</v>
      </c>
      <c r="I38" s="31" t="s">
        <v>40</v>
      </c>
      <c r="J38" s="32" t="s">
        <v>52</v>
      </c>
      <c r="K38" s="31" t="s">
        <v>53</v>
      </c>
      <c r="L38" s="33" t="s">
        <v>40</v>
      </c>
      <c r="M38" s="31" t="s">
        <v>54</v>
      </c>
      <c r="N38" s="31" t="s">
        <v>41</v>
      </c>
      <c r="O38" s="31" t="s">
        <v>42</v>
      </c>
      <c r="P38" s="33" t="s">
        <v>43</v>
      </c>
      <c r="Q38" s="33" t="s">
        <v>56</v>
      </c>
      <c r="R38" s="31"/>
      <c r="S38" s="31">
        <v>1098230</v>
      </c>
      <c r="T38" s="31">
        <v>549115</v>
      </c>
      <c r="U38" s="31">
        <v>0</v>
      </c>
      <c r="V38" s="31">
        <v>0</v>
      </c>
      <c r="W38" s="31">
        <v>0</v>
      </c>
      <c r="X38" s="31">
        <v>0</v>
      </c>
      <c r="Y38" s="34">
        <f t="shared" si="0"/>
        <v>0</v>
      </c>
      <c r="Z38" s="33">
        <v>0</v>
      </c>
      <c r="AA38" s="33" t="s">
        <v>57</v>
      </c>
      <c r="AB38" s="28"/>
      <c r="AC38" s="34">
        <v>100</v>
      </c>
      <c r="AD38" s="34">
        <v>0</v>
      </c>
      <c r="AE38" s="35" t="s">
        <v>171</v>
      </c>
      <c r="AF38" s="18"/>
    </row>
    <row r="39" spans="2:32" ht="60.75" customHeight="1">
      <c r="B39" s="18"/>
      <c r="C39" s="29" t="s">
        <v>172</v>
      </c>
      <c r="D39" s="29" t="s">
        <v>173</v>
      </c>
      <c r="E39" s="30" t="s">
        <v>174</v>
      </c>
      <c r="F39" s="30" t="s">
        <v>5</v>
      </c>
      <c r="G39" s="30" t="s">
        <v>45</v>
      </c>
      <c r="H39" s="31" t="s">
        <v>39</v>
      </c>
      <c r="I39" s="31" t="s">
        <v>40</v>
      </c>
      <c r="J39" s="32" t="s">
        <v>52</v>
      </c>
      <c r="K39" s="31" t="s">
        <v>53</v>
      </c>
      <c r="L39" s="33" t="s">
        <v>40</v>
      </c>
      <c r="M39" s="31" t="s">
        <v>54</v>
      </c>
      <c r="N39" s="31" t="s">
        <v>41</v>
      </c>
      <c r="O39" s="31" t="s">
        <v>42</v>
      </c>
      <c r="P39" s="33" t="s">
        <v>43</v>
      </c>
      <c r="Q39" s="33" t="s">
        <v>56</v>
      </c>
      <c r="R39" s="31"/>
      <c r="S39" s="31">
        <v>1999956</v>
      </c>
      <c r="T39" s="31">
        <v>999978</v>
      </c>
      <c r="U39" s="31">
        <v>999050</v>
      </c>
      <c r="V39" s="31">
        <v>999050</v>
      </c>
      <c r="W39" s="31">
        <v>999050</v>
      </c>
      <c r="X39" s="31">
        <v>999050</v>
      </c>
      <c r="Y39" s="34">
        <f t="shared" si="0"/>
        <v>49.953598979177542</v>
      </c>
      <c r="Z39" s="33">
        <v>0</v>
      </c>
      <c r="AA39" s="33" t="s">
        <v>57</v>
      </c>
      <c r="AB39" s="28"/>
      <c r="AC39" s="34">
        <v>100</v>
      </c>
      <c r="AD39" s="34">
        <v>50</v>
      </c>
      <c r="AE39" s="35" t="s">
        <v>175</v>
      </c>
      <c r="AF39" s="18"/>
    </row>
    <row r="40" spans="2:32" ht="60.75" customHeight="1">
      <c r="B40" s="18"/>
      <c r="C40" s="29" t="s">
        <v>176</v>
      </c>
      <c r="D40" s="29" t="s">
        <v>177</v>
      </c>
      <c r="E40" s="30" t="s">
        <v>178</v>
      </c>
      <c r="F40" s="30" t="s">
        <v>5</v>
      </c>
      <c r="G40" s="30" t="s">
        <v>45</v>
      </c>
      <c r="H40" s="31" t="s">
        <v>39</v>
      </c>
      <c r="I40" s="31" t="s">
        <v>40</v>
      </c>
      <c r="J40" s="32" t="s">
        <v>52</v>
      </c>
      <c r="K40" s="31" t="s">
        <v>53</v>
      </c>
      <c r="L40" s="33" t="s">
        <v>40</v>
      </c>
      <c r="M40" s="31" t="s">
        <v>54</v>
      </c>
      <c r="N40" s="31" t="s">
        <v>41</v>
      </c>
      <c r="O40" s="31" t="s">
        <v>42</v>
      </c>
      <c r="P40" s="33" t="s">
        <v>43</v>
      </c>
      <c r="Q40" s="33" t="s">
        <v>56</v>
      </c>
      <c r="R40" s="31"/>
      <c r="S40" s="31">
        <v>1998912</v>
      </c>
      <c r="T40" s="31">
        <v>999456</v>
      </c>
      <c r="U40" s="31">
        <v>999005.92</v>
      </c>
      <c r="V40" s="31">
        <v>999005.92</v>
      </c>
      <c r="W40" s="31">
        <v>999005.92</v>
      </c>
      <c r="X40" s="31">
        <v>999005.92</v>
      </c>
      <c r="Y40" s="34">
        <f t="shared" si="0"/>
        <v>49.977483751160634</v>
      </c>
      <c r="Z40" s="33">
        <v>0</v>
      </c>
      <c r="AA40" s="33" t="s">
        <v>57</v>
      </c>
      <c r="AB40" s="28"/>
      <c r="AC40" s="34">
        <v>100</v>
      </c>
      <c r="AD40" s="34">
        <v>50</v>
      </c>
      <c r="AE40" s="35" t="s">
        <v>175</v>
      </c>
      <c r="AF40" s="18"/>
    </row>
    <row r="41" spans="2:32" ht="60.75" customHeight="1">
      <c r="B41" s="18"/>
      <c r="C41" s="29" t="s">
        <v>179</v>
      </c>
      <c r="D41" s="29" t="s">
        <v>180</v>
      </c>
      <c r="E41" s="30" t="s">
        <v>181</v>
      </c>
      <c r="F41" s="30" t="s">
        <v>5</v>
      </c>
      <c r="G41" s="30" t="s">
        <v>45</v>
      </c>
      <c r="H41" s="31" t="s">
        <v>39</v>
      </c>
      <c r="I41" s="31" t="s">
        <v>40</v>
      </c>
      <c r="J41" s="32" t="s">
        <v>52</v>
      </c>
      <c r="K41" s="31" t="s">
        <v>53</v>
      </c>
      <c r="L41" s="33" t="s">
        <v>40</v>
      </c>
      <c r="M41" s="31" t="s">
        <v>54</v>
      </c>
      <c r="N41" s="31" t="s">
        <v>41</v>
      </c>
      <c r="O41" s="31" t="s">
        <v>42</v>
      </c>
      <c r="P41" s="33" t="s">
        <v>43</v>
      </c>
      <c r="Q41" s="33" t="s">
        <v>56</v>
      </c>
      <c r="R41" s="31"/>
      <c r="S41" s="31">
        <v>1907040</v>
      </c>
      <c r="T41" s="31">
        <v>953520</v>
      </c>
      <c r="U41" s="31">
        <v>953520</v>
      </c>
      <c r="V41" s="31">
        <v>953520</v>
      </c>
      <c r="W41" s="31">
        <v>953520</v>
      </c>
      <c r="X41" s="31">
        <v>953520</v>
      </c>
      <c r="Y41" s="34">
        <f t="shared" si="0"/>
        <v>50</v>
      </c>
      <c r="Z41" s="33">
        <v>0</v>
      </c>
      <c r="AA41" s="33" t="s">
        <v>57</v>
      </c>
      <c r="AB41" s="28"/>
      <c r="AC41" s="34">
        <v>100</v>
      </c>
      <c r="AD41" s="34">
        <v>50</v>
      </c>
      <c r="AE41" s="35" t="s">
        <v>182</v>
      </c>
      <c r="AF41" s="18"/>
    </row>
    <row r="42" spans="2:32" ht="60.75" customHeight="1">
      <c r="B42" s="18"/>
      <c r="C42" s="29" t="s">
        <v>183</v>
      </c>
      <c r="D42" s="29" t="s">
        <v>184</v>
      </c>
      <c r="E42" s="30" t="s">
        <v>185</v>
      </c>
      <c r="F42" s="30" t="s">
        <v>5</v>
      </c>
      <c r="G42" s="30" t="s">
        <v>48</v>
      </c>
      <c r="H42" s="31" t="s">
        <v>39</v>
      </c>
      <c r="I42" s="31" t="s">
        <v>40</v>
      </c>
      <c r="J42" s="32" t="s">
        <v>52</v>
      </c>
      <c r="K42" s="31" t="s">
        <v>53</v>
      </c>
      <c r="L42" s="33" t="s">
        <v>40</v>
      </c>
      <c r="M42" s="31" t="s">
        <v>54</v>
      </c>
      <c r="N42" s="31" t="s">
        <v>41</v>
      </c>
      <c r="O42" s="31" t="s">
        <v>42</v>
      </c>
      <c r="P42" s="33" t="s">
        <v>43</v>
      </c>
      <c r="Q42" s="33" t="s">
        <v>56</v>
      </c>
      <c r="R42" s="31"/>
      <c r="S42" s="31">
        <v>3113138.55</v>
      </c>
      <c r="T42" s="31">
        <v>3113138.55</v>
      </c>
      <c r="U42" s="31">
        <v>3113138.55</v>
      </c>
      <c r="V42" s="31">
        <v>307637.34000000003</v>
      </c>
      <c r="W42" s="31">
        <v>307637.34000000003</v>
      </c>
      <c r="X42" s="31">
        <v>307637.34000000003</v>
      </c>
      <c r="Y42" s="34">
        <f t="shared" si="0"/>
        <v>9.8819032644724416</v>
      </c>
      <c r="Z42" s="33">
        <v>0</v>
      </c>
      <c r="AA42" s="33" t="s">
        <v>57</v>
      </c>
      <c r="AB42" s="28"/>
      <c r="AC42" s="34">
        <v>100</v>
      </c>
      <c r="AD42" s="34">
        <v>39.880000000000003</v>
      </c>
      <c r="AE42" s="35" t="s">
        <v>186</v>
      </c>
      <c r="AF42" s="18"/>
    </row>
    <row r="43" spans="2:32" ht="60.75" customHeight="1">
      <c r="B43" s="18"/>
      <c r="C43" s="29" t="s">
        <v>187</v>
      </c>
      <c r="D43" s="29" t="s">
        <v>188</v>
      </c>
      <c r="E43" s="30" t="s">
        <v>189</v>
      </c>
      <c r="F43" s="30" t="s">
        <v>5</v>
      </c>
      <c r="G43" s="30" t="s">
        <v>48</v>
      </c>
      <c r="H43" s="31" t="s">
        <v>39</v>
      </c>
      <c r="I43" s="31" t="s">
        <v>40</v>
      </c>
      <c r="J43" s="32" t="s">
        <v>52</v>
      </c>
      <c r="K43" s="31" t="s">
        <v>53</v>
      </c>
      <c r="L43" s="33" t="s">
        <v>40</v>
      </c>
      <c r="M43" s="31" t="s">
        <v>54</v>
      </c>
      <c r="N43" s="31" t="s">
        <v>41</v>
      </c>
      <c r="O43" s="31" t="s">
        <v>42</v>
      </c>
      <c r="P43" s="33" t="s">
        <v>43</v>
      </c>
      <c r="Q43" s="33" t="s">
        <v>56</v>
      </c>
      <c r="R43" s="31"/>
      <c r="S43" s="31">
        <v>3687080.23</v>
      </c>
      <c r="T43" s="31">
        <v>3687080.23</v>
      </c>
      <c r="U43" s="31">
        <v>3687080.23</v>
      </c>
      <c r="V43" s="31">
        <v>0</v>
      </c>
      <c r="W43" s="31">
        <v>0</v>
      </c>
      <c r="X43" s="31">
        <v>0</v>
      </c>
      <c r="Y43" s="34">
        <f t="shared" si="0"/>
        <v>0</v>
      </c>
      <c r="Z43" s="33">
        <v>0</v>
      </c>
      <c r="AA43" s="33" t="s">
        <v>57</v>
      </c>
      <c r="AB43" s="28"/>
      <c r="AC43" s="34">
        <v>100</v>
      </c>
      <c r="AD43" s="34">
        <v>30</v>
      </c>
      <c r="AE43" s="35" t="s">
        <v>190</v>
      </c>
      <c r="AF43" s="18"/>
    </row>
    <row r="44" spans="2:32" ht="60.75" customHeight="1">
      <c r="B44" s="18"/>
      <c r="C44" s="29" t="s">
        <v>191</v>
      </c>
      <c r="D44" s="29" t="s">
        <v>192</v>
      </c>
      <c r="E44" s="30" t="s">
        <v>193</v>
      </c>
      <c r="F44" s="30" t="s">
        <v>5</v>
      </c>
      <c r="G44" s="30" t="s">
        <v>48</v>
      </c>
      <c r="H44" s="31" t="s">
        <v>39</v>
      </c>
      <c r="I44" s="31" t="s">
        <v>40</v>
      </c>
      <c r="J44" s="32" t="s">
        <v>52</v>
      </c>
      <c r="K44" s="31" t="s">
        <v>53</v>
      </c>
      <c r="L44" s="33" t="s">
        <v>40</v>
      </c>
      <c r="M44" s="31" t="s">
        <v>54</v>
      </c>
      <c r="N44" s="31" t="s">
        <v>41</v>
      </c>
      <c r="O44" s="31" t="s">
        <v>42</v>
      </c>
      <c r="P44" s="33" t="s">
        <v>43</v>
      </c>
      <c r="Q44" s="33" t="s">
        <v>56</v>
      </c>
      <c r="R44" s="31"/>
      <c r="S44" s="31">
        <v>1260039.1499999999</v>
      </c>
      <c r="T44" s="31">
        <v>257014.14</v>
      </c>
      <c r="U44" s="31">
        <v>1260039.1499999999</v>
      </c>
      <c r="V44" s="31">
        <v>257014.14</v>
      </c>
      <c r="W44" s="31">
        <v>257014.14</v>
      </c>
      <c r="X44" s="31">
        <v>257014.14</v>
      </c>
      <c r="Y44" s="34">
        <f t="shared" si="0"/>
        <v>20.397313845367428</v>
      </c>
      <c r="Z44" s="33">
        <v>0</v>
      </c>
      <c r="AA44" s="33" t="s">
        <v>57</v>
      </c>
      <c r="AB44" s="28"/>
      <c r="AC44" s="34">
        <v>100</v>
      </c>
      <c r="AD44" s="34">
        <v>85</v>
      </c>
      <c r="AE44" s="35" t="s">
        <v>186</v>
      </c>
      <c r="AF44" s="18"/>
    </row>
    <row r="45" spans="2:32" ht="60.75" customHeight="1">
      <c r="B45" s="18"/>
      <c r="C45" s="29" t="s">
        <v>194</v>
      </c>
      <c r="D45" s="29" t="s">
        <v>195</v>
      </c>
      <c r="E45" s="30" t="s">
        <v>196</v>
      </c>
      <c r="F45" s="30" t="s">
        <v>5</v>
      </c>
      <c r="G45" s="30" t="s">
        <v>48</v>
      </c>
      <c r="H45" s="31" t="s">
        <v>39</v>
      </c>
      <c r="I45" s="31" t="s">
        <v>40</v>
      </c>
      <c r="J45" s="32" t="s">
        <v>52</v>
      </c>
      <c r="K45" s="31" t="s">
        <v>53</v>
      </c>
      <c r="L45" s="33" t="s">
        <v>40</v>
      </c>
      <c r="M45" s="31" t="s">
        <v>54</v>
      </c>
      <c r="N45" s="31" t="s">
        <v>41</v>
      </c>
      <c r="O45" s="31" t="s">
        <v>42</v>
      </c>
      <c r="P45" s="33" t="s">
        <v>43</v>
      </c>
      <c r="Q45" s="33" t="s">
        <v>56</v>
      </c>
      <c r="R45" s="31"/>
      <c r="S45" s="31">
        <v>1948414.72</v>
      </c>
      <c r="T45" s="31">
        <v>391520.78</v>
      </c>
      <c r="U45" s="31">
        <v>1948414.72</v>
      </c>
      <c r="V45" s="31">
        <v>391520.78</v>
      </c>
      <c r="W45" s="31">
        <v>391520.78</v>
      </c>
      <c r="X45" s="31">
        <v>391520.78</v>
      </c>
      <c r="Y45" s="34">
        <f t="shared" si="0"/>
        <v>20.094324682580925</v>
      </c>
      <c r="Z45" s="33">
        <v>0</v>
      </c>
      <c r="AA45" s="33" t="s">
        <v>57</v>
      </c>
      <c r="AB45" s="28"/>
      <c r="AC45" s="34">
        <v>100</v>
      </c>
      <c r="AD45" s="34">
        <v>85</v>
      </c>
      <c r="AE45" s="35" t="s">
        <v>186</v>
      </c>
      <c r="AF45" s="18"/>
    </row>
    <row r="46" spans="2:32" ht="60.75" customHeight="1">
      <c r="B46" s="18"/>
      <c r="C46" s="29" t="s">
        <v>197</v>
      </c>
      <c r="D46" s="29" t="s">
        <v>198</v>
      </c>
      <c r="E46" s="30" t="s">
        <v>199</v>
      </c>
      <c r="F46" s="30" t="s">
        <v>5</v>
      </c>
      <c r="G46" s="30" t="s">
        <v>48</v>
      </c>
      <c r="H46" s="31" t="s">
        <v>39</v>
      </c>
      <c r="I46" s="31" t="s">
        <v>40</v>
      </c>
      <c r="J46" s="32" t="s">
        <v>52</v>
      </c>
      <c r="K46" s="31" t="s">
        <v>53</v>
      </c>
      <c r="L46" s="33" t="s">
        <v>40</v>
      </c>
      <c r="M46" s="31" t="s">
        <v>54</v>
      </c>
      <c r="N46" s="31" t="s">
        <v>41</v>
      </c>
      <c r="O46" s="31" t="s">
        <v>42</v>
      </c>
      <c r="P46" s="33" t="s">
        <v>43</v>
      </c>
      <c r="Q46" s="33" t="s">
        <v>56</v>
      </c>
      <c r="R46" s="31"/>
      <c r="S46" s="31">
        <v>1519738.28</v>
      </c>
      <c r="T46" s="31">
        <v>0</v>
      </c>
      <c r="U46" s="31">
        <v>1519738.28</v>
      </c>
      <c r="V46" s="31">
        <v>0</v>
      </c>
      <c r="W46" s="31">
        <v>0</v>
      </c>
      <c r="X46" s="31">
        <v>0</v>
      </c>
      <c r="Y46" s="34">
        <f t="shared" si="0"/>
        <v>0</v>
      </c>
      <c r="Z46" s="33">
        <v>0</v>
      </c>
      <c r="AA46" s="33" t="s">
        <v>57</v>
      </c>
      <c r="AB46" s="28"/>
      <c r="AC46" s="34">
        <v>100</v>
      </c>
      <c r="AD46" s="34">
        <v>50</v>
      </c>
      <c r="AE46" s="35" t="s">
        <v>186</v>
      </c>
      <c r="AF46" s="18"/>
    </row>
    <row r="47" spans="2:32" ht="60.75" customHeight="1">
      <c r="B47" s="18"/>
      <c r="C47" s="29" t="s">
        <v>200</v>
      </c>
      <c r="D47" s="29" t="s">
        <v>201</v>
      </c>
      <c r="E47" s="30" t="s">
        <v>202</v>
      </c>
      <c r="F47" s="30" t="s">
        <v>5</v>
      </c>
      <c r="G47" s="30" t="s">
        <v>48</v>
      </c>
      <c r="H47" s="31" t="s">
        <v>39</v>
      </c>
      <c r="I47" s="31" t="s">
        <v>40</v>
      </c>
      <c r="J47" s="32" t="s">
        <v>52</v>
      </c>
      <c r="K47" s="31" t="s">
        <v>53</v>
      </c>
      <c r="L47" s="33" t="s">
        <v>40</v>
      </c>
      <c r="M47" s="31" t="s">
        <v>54</v>
      </c>
      <c r="N47" s="31" t="s">
        <v>41</v>
      </c>
      <c r="O47" s="31" t="s">
        <v>42</v>
      </c>
      <c r="P47" s="33" t="s">
        <v>43</v>
      </c>
      <c r="Q47" s="33" t="s">
        <v>56</v>
      </c>
      <c r="R47" s="31"/>
      <c r="S47" s="31">
        <v>1006590.44</v>
      </c>
      <c r="T47" s="31">
        <v>0</v>
      </c>
      <c r="U47" s="31">
        <v>1006590.44</v>
      </c>
      <c r="V47" s="31">
        <v>0</v>
      </c>
      <c r="W47" s="31">
        <v>0</v>
      </c>
      <c r="X47" s="31">
        <v>0</v>
      </c>
      <c r="Y47" s="34">
        <f t="shared" si="0"/>
        <v>0</v>
      </c>
      <c r="Z47" s="33">
        <v>0</v>
      </c>
      <c r="AA47" s="33" t="s">
        <v>57</v>
      </c>
      <c r="AB47" s="28"/>
      <c r="AC47" s="34">
        <v>100</v>
      </c>
      <c r="AD47" s="34">
        <v>85</v>
      </c>
      <c r="AE47" s="35" t="s">
        <v>186</v>
      </c>
      <c r="AF47" s="18"/>
    </row>
    <row r="48" spans="2:32" ht="60.75" customHeight="1">
      <c r="B48" s="18"/>
      <c r="C48" s="29" t="s">
        <v>203</v>
      </c>
      <c r="D48" s="29" t="s">
        <v>204</v>
      </c>
      <c r="E48" s="30" t="s">
        <v>205</v>
      </c>
      <c r="F48" s="30" t="s">
        <v>5</v>
      </c>
      <c r="G48" s="30" t="s">
        <v>48</v>
      </c>
      <c r="H48" s="31" t="s">
        <v>39</v>
      </c>
      <c r="I48" s="31" t="s">
        <v>40</v>
      </c>
      <c r="J48" s="32" t="s">
        <v>52</v>
      </c>
      <c r="K48" s="31" t="s">
        <v>53</v>
      </c>
      <c r="L48" s="33" t="s">
        <v>40</v>
      </c>
      <c r="M48" s="31" t="s">
        <v>54</v>
      </c>
      <c r="N48" s="31" t="s">
        <v>41</v>
      </c>
      <c r="O48" s="31" t="s">
        <v>42</v>
      </c>
      <c r="P48" s="33" t="s">
        <v>43</v>
      </c>
      <c r="Q48" s="33" t="s">
        <v>56</v>
      </c>
      <c r="R48" s="31"/>
      <c r="S48" s="31">
        <v>6347859.9400000004</v>
      </c>
      <c r="T48" s="31">
        <v>3176130</v>
      </c>
      <c r="U48" s="31">
        <v>6347859.9400000004</v>
      </c>
      <c r="V48" s="31">
        <v>0</v>
      </c>
      <c r="W48" s="31">
        <v>0</v>
      </c>
      <c r="X48" s="31">
        <v>0</v>
      </c>
      <c r="Y48" s="34">
        <f t="shared" si="0"/>
        <v>0</v>
      </c>
      <c r="Z48" s="33">
        <v>0</v>
      </c>
      <c r="AA48" s="33" t="s">
        <v>57</v>
      </c>
      <c r="AB48" s="28"/>
      <c r="AC48" s="34">
        <v>100</v>
      </c>
      <c r="AD48" s="34">
        <v>100</v>
      </c>
      <c r="AE48" s="35" t="s">
        <v>206</v>
      </c>
      <c r="AF48" s="18"/>
    </row>
    <row r="49" spans="2:32" ht="60.75" customHeight="1">
      <c r="B49" s="18"/>
      <c r="C49" s="29" t="s">
        <v>207</v>
      </c>
      <c r="D49" s="29" t="s">
        <v>208</v>
      </c>
      <c r="E49" s="30" t="s">
        <v>209</v>
      </c>
      <c r="F49" s="30" t="s">
        <v>5</v>
      </c>
      <c r="G49" s="30" t="s">
        <v>60</v>
      </c>
      <c r="H49" s="31" t="s">
        <v>39</v>
      </c>
      <c r="I49" s="31" t="s">
        <v>40</v>
      </c>
      <c r="J49" s="32" t="s">
        <v>52</v>
      </c>
      <c r="K49" s="31" t="s">
        <v>53</v>
      </c>
      <c r="L49" s="33" t="s">
        <v>40</v>
      </c>
      <c r="M49" s="31" t="s">
        <v>54</v>
      </c>
      <c r="N49" s="31" t="s">
        <v>210</v>
      </c>
      <c r="O49" s="31" t="s">
        <v>42</v>
      </c>
      <c r="P49" s="33" t="s">
        <v>43</v>
      </c>
      <c r="Q49" s="33" t="s">
        <v>56</v>
      </c>
      <c r="R49" s="31"/>
      <c r="S49" s="31">
        <v>819045</v>
      </c>
      <c r="T49" s="31">
        <v>409523</v>
      </c>
      <c r="U49" s="31">
        <v>245713.5</v>
      </c>
      <c r="V49" s="31">
        <v>245713.5</v>
      </c>
      <c r="W49" s="31">
        <v>245713.5</v>
      </c>
      <c r="X49" s="31">
        <v>245713.5</v>
      </c>
      <c r="Y49" s="34">
        <f t="shared" si="0"/>
        <v>30</v>
      </c>
      <c r="Z49" s="33">
        <v>0</v>
      </c>
      <c r="AA49" s="33" t="s">
        <v>57</v>
      </c>
      <c r="AB49" s="28"/>
      <c r="AC49" s="34">
        <v>100</v>
      </c>
      <c r="AD49" s="34">
        <v>0</v>
      </c>
      <c r="AE49" s="35" t="s">
        <v>82</v>
      </c>
      <c r="AF49" s="18"/>
    </row>
    <row r="50" spans="2:32" ht="60.75" customHeight="1">
      <c r="B50" s="18"/>
      <c r="C50" s="29" t="s">
        <v>211</v>
      </c>
      <c r="D50" s="29" t="s">
        <v>212</v>
      </c>
      <c r="E50" s="30" t="s">
        <v>213</v>
      </c>
      <c r="F50" s="30" t="s">
        <v>5</v>
      </c>
      <c r="G50" s="30" t="s">
        <v>60</v>
      </c>
      <c r="H50" s="31" t="s">
        <v>39</v>
      </c>
      <c r="I50" s="31" t="s">
        <v>40</v>
      </c>
      <c r="J50" s="32" t="s">
        <v>52</v>
      </c>
      <c r="K50" s="31" t="s">
        <v>53</v>
      </c>
      <c r="L50" s="33" t="s">
        <v>40</v>
      </c>
      <c r="M50" s="31" t="s">
        <v>54</v>
      </c>
      <c r="N50" s="31" t="s">
        <v>210</v>
      </c>
      <c r="O50" s="31" t="s">
        <v>42</v>
      </c>
      <c r="P50" s="33" t="s">
        <v>43</v>
      </c>
      <c r="Q50" s="33" t="s">
        <v>56</v>
      </c>
      <c r="R50" s="31"/>
      <c r="S50" s="31">
        <v>575289</v>
      </c>
      <c r="T50" s="31">
        <v>230116</v>
      </c>
      <c r="U50" s="31">
        <v>172586.77</v>
      </c>
      <c r="V50" s="31">
        <v>172586.77</v>
      </c>
      <c r="W50" s="31">
        <v>172586.77</v>
      </c>
      <c r="X50" s="31">
        <v>172586.77</v>
      </c>
      <c r="Y50" s="34">
        <f t="shared" ref="Y50:Y65" si="1">IF(ISERROR(W50/S50),0,((W50/S50)*100))</f>
        <v>30.000012167797401</v>
      </c>
      <c r="Z50" s="33">
        <v>0</v>
      </c>
      <c r="AA50" s="33" t="s">
        <v>57</v>
      </c>
      <c r="AB50" s="28"/>
      <c r="AC50" s="34">
        <v>100</v>
      </c>
      <c r="AD50" s="34">
        <v>0</v>
      </c>
      <c r="AE50" s="35" t="s">
        <v>82</v>
      </c>
      <c r="AF50" s="18"/>
    </row>
    <row r="51" spans="2:32" ht="60.75" customHeight="1">
      <c r="B51" s="18"/>
      <c r="C51" s="29" t="s">
        <v>214</v>
      </c>
      <c r="D51" s="29" t="s">
        <v>215</v>
      </c>
      <c r="E51" s="30" t="s">
        <v>216</v>
      </c>
      <c r="F51" s="30" t="s">
        <v>5</v>
      </c>
      <c r="G51" s="30" t="s">
        <v>60</v>
      </c>
      <c r="H51" s="31" t="s">
        <v>39</v>
      </c>
      <c r="I51" s="31" t="s">
        <v>40</v>
      </c>
      <c r="J51" s="32" t="s">
        <v>52</v>
      </c>
      <c r="K51" s="31" t="s">
        <v>53</v>
      </c>
      <c r="L51" s="33" t="s">
        <v>40</v>
      </c>
      <c r="M51" s="31" t="s">
        <v>54</v>
      </c>
      <c r="N51" s="31" t="s">
        <v>210</v>
      </c>
      <c r="O51" s="31" t="s">
        <v>42</v>
      </c>
      <c r="P51" s="33" t="s">
        <v>43</v>
      </c>
      <c r="Q51" s="33" t="s">
        <v>56</v>
      </c>
      <c r="R51" s="31"/>
      <c r="S51" s="31">
        <v>1345600</v>
      </c>
      <c r="T51" s="31">
        <v>807599</v>
      </c>
      <c r="U51" s="31">
        <v>672800</v>
      </c>
      <c r="V51" s="31">
        <v>672800</v>
      </c>
      <c r="W51" s="31">
        <v>672800</v>
      </c>
      <c r="X51" s="31">
        <v>672800</v>
      </c>
      <c r="Y51" s="34">
        <f t="shared" si="1"/>
        <v>50</v>
      </c>
      <c r="Z51" s="33">
        <v>0</v>
      </c>
      <c r="AA51" s="33" t="s">
        <v>57</v>
      </c>
      <c r="AB51" s="28"/>
      <c r="AC51" s="34">
        <v>100</v>
      </c>
      <c r="AD51" s="34">
        <v>50</v>
      </c>
      <c r="AE51" s="35" t="s">
        <v>82</v>
      </c>
      <c r="AF51" s="18"/>
    </row>
    <row r="52" spans="2:32" ht="67.5" customHeight="1">
      <c r="B52" s="18"/>
      <c r="C52" s="29" t="s">
        <v>217</v>
      </c>
      <c r="D52" s="29" t="s">
        <v>218</v>
      </c>
      <c r="E52" s="30" t="s">
        <v>219</v>
      </c>
      <c r="F52" s="30" t="s">
        <v>5</v>
      </c>
      <c r="G52" s="30" t="s">
        <v>60</v>
      </c>
      <c r="H52" s="31" t="s">
        <v>39</v>
      </c>
      <c r="I52" s="31" t="s">
        <v>40</v>
      </c>
      <c r="J52" s="32" t="s">
        <v>52</v>
      </c>
      <c r="K52" s="31" t="s">
        <v>53</v>
      </c>
      <c r="L52" s="33" t="s">
        <v>40</v>
      </c>
      <c r="M52" s="31" t="s">
        <v>54</v>
      </c>
      <c r="N52" s="31" t="s">
        <v>210</v>
      </c>
      <c r="O52" s="31" t="s">
        <v>42</v>
      </c>
      <c r="P52" s="33" t="s">
        <v>43</v>
      </c>
      <c r="Q52" s="33" t="s">
        <v>56</v>
      </c>
      <c r="R52" s="31"/>
      <c r="S52" s="31">
        <v>941920</v>
      </c>
      <c r="T52" s="31">
        <v>565152</v>
      </c>
      <c r="U52" s="31">
        <v>470960</v>
      </c>
      <c r="V52" s="31">
        <v>470960</v>
      </c>
      <c r="W52" s="31">
        <v>470960</v>
      </c>
      <c r="X52" s="31">
        <v>470960</v>
      </c>
      <c r="Y52" s="34">
        <f t="shared" si="1"/>
        <v>50</v>
      </c>
      <c r="Z52" s="33">
        <v>0</v>
      </c>
      <c r="AA52" s="33" t="s">
        <v>57</v>
      </c>
      <c r="AB52" s="28"/>
      <c r="AC52" s="34">
        <v>100</v>
      </c>
      <c r="AD52" s="34">
        <v>50</v>
      </c>
      <c r="AE52" s="35" t="s">
        <v>220</v>
      </c>
      <c r="AF52" s="18"/>
    </row>
    <row r="53" spans="2:32" ht="60.75" customHeight="1">
      <c r="B53" s="18"/>
      <c r="C53" s="29" t="s">
        <v>221</v>
      </c>
      <c r="D53" s="29" t="s">
        <v>222</v>
      </c>
      <c r="E53" s="30" t="s">
        <v>223</v>
      </c>
      <c r="F53" s="30" t="s">
        <v>5</v>
      </c>
      <c r="G53" s="30" t="s">
        <v>60</v>
      </c>
      <c r="H53" s="31" t="s">
        <v>39</v>
      </c>
      <c r="I53" s="31" t="s">
        <v>40</v>
      </c>
      <c r="J53" s="32" t="s">
        <v>52</v>
      </c>
      <c r="K53" s="31" t="s">
        <v>53</v>
      </c>
      <c r="L53" s="33" t="s">
        <v>40</v>
      </c>
      <c r="M53" s="31" t="s">
        <v>54</v>
      </c>
      <c r="N53" s="31" t="s">
        <v>210</v>
      </c>
      <c r="O53" s="31" t="s">
        <v>42</v>
      </c>
      <c r="P53" s="33" t="s">
        <v>43</v>
      </c>
      <c r="Q53" s="33" t="s">
        <v>56</v>
      </c>
      <c r="R53" s="31"/>
      <c r="S53" s="31">
        <v>605520</v>
      </c>
      <c r="T53" s="31">
        <v>363312</v>
      </c>
      <c r="U53" s="31">
        <v>302760</v>
      </c>
      <c r="V53" s="31">
        <v>302760</v>
      </c>
      <c r="W53" s="31">
        <v>302760</v>
      </c>
      <c r="X53" s="31">
        <v>302760</v>
      </c>
      <c r="Y53" s="34">
        <f t="shared" si="1"/>
        <v>50</v>
      </c>
      <c r="Z53" s="33">
        <v>0</v>
      </c>
      <c r="AA53" s="33" t="s">
        <v>57</v>
      </c>
      <c r="AB53" s="28"/>
      <c r="AC53" s="34">
        <v>100</v>
      </c>
      <c r="AD53" s="34">
        <v>50</v>
      </c>
      <c r="AE53" s="35" t="s">
        <v>82</v>
      </c>
      <c r="AF53" s="18"/>
    </row>
    <row r="54" spans="2:32" ht="60.75" customHeight="1">
      <c r="B54" s="18"/>
      <c r="C54" s="29" t="s">
        <v>224</v>
      </c>
      <c r="D54" s="29" t="s">
        <v>225</v>
      </c>
      <c r="E54" s="30" t="s">
        <v>226</v>
      </c>
      <c r="F54" s="30" t="s">
        <v>5</v>
      </c>
      <c r="G54" s="30" t="s">
        <v>60</v>
      </c>
      <c r="H54" s="31" t="s">
        <v>39</v>
      </c>
      <c r="I54" s="31" t="s">
        <v>40</v>
      </c>
      <c r="J54" s="32" t="s">
        <v>52</v>
      </c>
      <c r="K54" s="31" t="s">
        <v>53</v>
      </c>
      <c r="L54" s="33" t="s">
        <v>40</v>
      </c>
      <c r="M54" s="31" t="s">
        <v>54</v>
      </c>
      <c r="N54" s="31" t="s">
        <v>210</v>
      </c>
      <c r="O54" s="31" t="s">
        <v>42</v>
      </c>
      <c r="P54" s="33" t="s">
        <v>43</v>
      </c>
      <c r="Q54" s="33" t="s">
        <v>56</v>
      </c>
      <c r="R54" s="31"/>
      <c r="S54" s="31">
        <v>436682</v>
      </c>
      <c r="T54" s="31">
        <v>174673</v>
      </c>
      <c r="U54" s="31">
        <v>131004.6</v>
      </c>
      <c r="V54" s="31">
        <v>131004.6</v>
      </c>
      <c r="W54" s="31">
        <v>131004.6</v>
      </c>
      <c r="X54" s="31">
        <v>131004.6</v>
      </c>
      <c r="Y54" s="34">
        <f t="shared" si="1"/>
        <v>30</v>
      </c>
      <c r="Z54" s="33">
        <v>0</v>
      </c>
      <c r="AA54" s="33" t="s">
        <v>57</v>
      </c>
      <c r="AB54" s="28"/>
      <c r="AC54" s="34">
        <v>100</v>
      </c>
      <c r="AD54" s="34">
        <v>30</v>
      </c>
      <c r="AE54" s="35" t="s">
        <v>220</v>
      </c>
      <c r="AF54" s="18"/>
    </row>
    <row r="55" spans="2:32" ht="60.75" customHeight="1">
      <c r="B55" s="18"/>
      <c r="C55" s="29" t="s">
        <v>227</v>
      </c>
      <c r="D55" s="29" t="s">
        <v>228</v>
      </c>
      <c r="E55" s="30" t="s">
        <v>229</v>
      </c>
      <c r="F55" s="30" t="s">
        <v>5</v>
      </c>
      <c r="G55" s="30" t="s">
        <v>60</v>
      </c>
      <c r="H55" s="31" t="s">
        <v>39</v>
      </c>
      <c r="I55" s="31" t="s">
        <v>40</v>
      </c>
      <c r="J55" s="32" t="s">
        <v>52</v>
      </c>
      <c r="K55" s="31" t="s">
        <v>53</v>
      </c>
      <c r="L55" s="33" t="s">
        <v>40</v>
      </c>
      <c r="M55" s="31" t="s">
        <v>54</v>
      </c>
      <c r="N55" s="31" t="s">
        <v>210</v>
      </c>
      <c r="O55" s="31" t="s">
        <v>42</v>
      </c>
      <c r="P55" s="33" t="s">
        <v>43</v>
      </c>
      <c r="Q55" s="33" t="s">
        <v>56</v>
      </c>
      <c r="R55" s="31"/>
      <c r="S55" s="31">
        <v>273889</v>
      </c>
      <c r="T55" s="31">
        <v>124582</v>
      </c>
      <c r="U55" s="31">
        <v>82166.7</v>
      </c>
      <c r="V55" s="31">
        <v>82166.7</v>
      </c>
      <c r="W55" s="31">
        <v>82166.7</v>
      </c>
      <c r="X55" s="31">
        <v>82166.7</v>
      </c>
      <c r="Y55" s="34">
        <f t="shared" si="1"/>
        <v>30</v>
      </c>
      <c r="Z55" s="33">
        <v>0</v>
      </c>
      <c r="AA55" s="33" t="s">
        <v>57</v>
      </c>
      <c r="AB55" s="28"/>
      <c r="AC55" s="34">
        <v>100</v>
      </c>
      <c r="AD55" s="34">
        <v>30</v>
      </c>
      <c r="AE55" s="35" t="s">
        <v>230</v>
      </c>
      <c r="AF55" s="18"/>
    </row>
    <row r="56" spans="2:32" ht="60.75" customHeight="1">
      <c r="B56" s="18"/>
      <c r="C56" s="29" t="s">
        <v>231</v>
      </c>
      <c r="D56" s="29" t="s">
        <v>232</v>
      </c>
      <c r="E56" s="30" t="s">
        <v>233</v>
      </c>
      <c r="F56" s="30" t="s">
        <v>5</v>
      </c>
      <c r="G56" s="30" t="s">
        <v>60</v>
      </c>
      <c r="H56" s="31" t="s">
        <v>39</v>
      </c>
      <c r="I56" s="31" t="s">
        <v>40</v>
      </c>
      <c r="J56" s="32" t="s">
        <v>52</v>
      </c>
      <c r="K56" s="31" t="s">
        <v>53</v>
      </c>
      <c r="L56" s="33" t="s">
        <v>40</v>
      </c>
      <c r="M56" s="31" t="s">
        <v>54</v>
      </c>
      <c r="N56" s="31" t="s">
        <v>210</v>
      </c>
      <c r="O56" s="31" t="s">
        <v>42</v>
      </c>
      <c r="P56" s="33" t="s">
        <v>43</v>
      </c>
      <c r="Q56" s="33" t="s">
        <v>56</v>
      </c>
      <c r="R56" s="31"/>
      <c r="S56" s="31">
        <v>128612</v>
      </c>
      <c r="T56" s="31">
        <v>51445</v>
      </c>
      <c r="U56" s="31">
        <v>38583.599999999999</v>
      </c>
      <c r="V56" s="31">
        <v>38583.599999999999</v>
      </c>
      <c r="W56" s="31">
        <v>38583.599999999999</v>
      </c>
      <c r="X56" s="31">
        <v>38583.599999999999</v>
      </c>
      <c r="Y56" s="34">
        <f t="shared" si="1"/>
        <v>30</v>
      </c>
      <c r="Z56" s="33">
        <v>0</v>
      </c>
      <c r="AA56" s="33" t="s">
        <v>57</v>
      </c>
      <c r="AB56" s="28"/>
      <c r="AC56" s="34">
        <v>100</v>
      </c>
      <c r="AD56" s="34">
        <v>30</v>
      </c>
      <c r="AE56" s="35" t="s">
        <v>220</v>
      </c>
      <c r="AF56" s="18"/>
    </row>
    <row r="57" spans="2:32" ht="60.75" customHeight="1">
      <c r="B57" s="18"/>
      <c r="C57" s="29" t="s">
        <v>234</v>
      </c>
      <c r="D57" s="29" t="s">
        <v>235</v>
      </c>
      <c r="E57" s="30" t="s">
        <v>236</v>
      </c>
      <c r="F57" s="30" t="s">
        <v>5</v>
      </c>
      <c r="G57" s="30" t="s">
        <v>60</v>
      </c>
      <c r="H57" s="31" t="s">
        <v>39</v>
      </c>
      <c r="I57" s="31" t="s">
        <v>40</v>
      </c>
      <c r="J57" s="32" t="s">
        <v>52</v>
      </c>
      <c r="K57" s="31" t="s">
        <v>53</v>
      </c>
      <c r="L57" s="33" t="s">
        <v>40</v>
      </c>
      <c r="M57" s="31" t="s">
        <v>54</v>
      </c>
      <c r="N57" s="31" t="s">
        <v>210</v>
      </c>
      <c r="O57" s="31" t="s">
        <v>42</v>
      </c>
      <c r="P57" s="33" t="s">
        <v>43</v>
      </c>
      <c r="Q57" s="33" t="s">
        <v>56</v>
      </c>
      <c r="R57" s="31"/>
      <c r="S57" s="31">
        <v>783483</v>
      </c>
      <c r="T57" s="31">
        <v>313939</v>
      </c>
      <c r="U57" s="31">
        <v>235044.9</v>
      </c>
      <c r="V57" s="31">
        <v>235044.9</v>
      </c>
      <c r="W57" s="31">
        <v>235044.9</v>
      </c>
      <c r="X57" s="31">
        <v>235044.9</v>
      </c>
      <c r="Y57" s="34">
        <f t="shared" si="1"/>
        <v>30</v>
      </c>
      <c r="Z57" s="33">
        <v>0</v>
      </c>
      <c r="AA57" s="33" t="s">
        <v>57</v>
      </c>
      <c r="AB57" s="28"/>
      <c r="AC57" s="34">
        <v>100</v>
      </c>
      <c r="AD57" s="34">
        <v>30</v>
      </c>
      <c r="AE57" s="35" t="s">
        <v>82</v>
      </c>
      <c r="AF57" s="18"/>
    </row>
    <row r="58" spans="2:32" ht="60.75" customHeight="1">
      <c r="B58" s="18"/>
      <c r="C58" s="29" t="s">
        <v>237</v>
      </c>
      <c r="D58" s="29" t="s">
        <v>238</v>
      </c>
      <c r="E58" s="30" t="s">
        <v>239</v>
      </c>
      <c r="F58" s="30" t="s">
        <v>5</v>
      </c>
      <c r="G58" s="30" t="s">
        <v>60</v>
      </c>
      <c r="H58" s="31" t="s">
        <v>39</v>
      </c>
      <c r="I58" s="31" t="s">
        <v>40</v>
      </c>
      <c r="J58" s="32" t="s">
        <v>52</v>
      </c>
      <c r="K58" s="31" t="s">
        <v>53</v>
      </c>
      <c r="L58" s="33" t="s">
        <v>40</v>
      </c>
      <c r="M58" s="31" t="s">
        <v>54</v>
      </c>
      <c r="N58" s="31" t="s">
        <v>210</v>
      </c>
      <c r="O58" s="31" t="s">
        <v>42</v>
      </c>
      <c r="P58" s="33" t="s">
        <v>43</v>
      </c>
      <c r="Q58" s="33" t="s">
        <v>56</v>
      </c>
      <c r="R58" s="31"/>
      <c r="S58" s="31">
        <v>460000</v>
      </c>
      <c r="T58" s="31">
        <v>184000</v>
      </c>
      <c r="U58" s="31">
        <v>138000</v>
      </c>
      <c r="V58" s="31">
        <v>138000</v>
      </c>
      <c r="W58" s="31">
        <v>138000</v>
      </c>
      <c r="X58" s="31">
        <v>138000</v>
      </c>
      <c r="Y58" s="34">
        <f t="shared" si="1"/>
        <v>30</v>
      </c>
      <c r="Z58" s="33">
        <v>0</v>
      </c>
      <c r="AA58" s="33" t="s">
        <v>57</v>
      </c>
      <c r="AB58" s="28"/>
      <c r="AC58" s="34">
        <v>100</v>
      </c>
      <c r="AD58" s="34">
        <v>30</v>
      </c>
      <c r="AE58" s="35" t="s">
        <v>240</v>
      </c>
      <c r="AF58" s="18"/>
    </row>
    <row r="59" spans="2:32" ht="60.75" customHeight="1">
      <c r="B59" s="18"/>
      <c r="C59" s="29" t="s">
        <v>241</v>
      </c>
      <c r="D59" s="29" t="s">
        <v>242</v>
      </c>
      <c r="E59" s="30" t="s">
        <v>243</v>
      </c>
      <c r="F59" s="30" t="s">
        <v>5</v>
      </c>
      <c r="G59" s="30" t="s">
        <v>60</v>
      </c>
      <c r="H59" s="31" t="s">
        <v>39</v>
      </c>
      <c r="I59" s="31" t="s">
        <v>40</v>
      </c>
      <c r="J59" s="32" t="s">
        <v>52</v>
      </c>
      <c r="K59" s="31" t="s">
        <v>53</v>
      </c>
      <c r="L59" s="33" t="s">
        <v>40</v>
      </c>
      <c r="M59" s="31" t="s">
        <v>54</v>
      </c>
      <c r="N59" s="31" t="s">
        <v>41</v>
      </c>
      <c r="O59" s="31" t="s">
        <v>42</v>
      </c>
      <c r="P59" s="33" t="s">
        <v>43</v>
      </c>
      <c r="Q59" s="33" t="s">
        <v>56</v>
      </c>
      <c r="R59" s="31"/>
      <c r="S59" s="31">
        <v>144052</v>
      </c>
      <c r="T59" s="31">
        <v>57621</v>
      </c>
      <c r="U59" s="31">
        <v>43215.6</v>
      </c>
      <c r="V59" s="31">
        <v>43215.6</v>
      </c>
      <c r="W59" s="31">
        <v>43215.6</v>
      </c>
      <c r="X59" s="31">
        <v>43215.6</v>
      </c>
      <c r="Y59" s="34">
        <f t="shared" si="1"/>
        <v>30</v>
      </c>
      <c r="Z59" s="33">
        <v>0</v>
      </c>
      <c r="AA59" s="33" t="s">
        <v>57</v>
      </c>
      <c r="AB59" s="28"/>
      <c r="AC59" s="34">
        <v>100</v>
      </c>
      <c r="AD59" s="34">
        <v>30</v>
      </c>
      <c r="AE59" s="35" t="s">
        <v>220</v>
      </c>
      <c r="AF59" s="18"/>
    </row>
    <row r="60" spans="2:32" ht="60.75" customHeight="1">
      <c r="B60" s="18"/>
      <c r="C60" s="29" t="s">
        <v>244</v>
      </c>
      <c r="D60" s="29" t="s">
        <v>245</v>
      </c>
      <c r="E60" s="30" t="s">
        <v>246</v>
      </c>
      <c r="F60" s="30" t="s">
        <v>5</v>
      </c>
      <c r="G60" s="30" t="s">
        <v>60</v>
      </c>
      <c r="H60" s="31" t="s">
        <v>39</v>
      </c>
      <c r="I60" s="31" t="s">
        <v>40</v>
      </c>
      <c r="J60" s="32" t="s">
        <v>52</v>
      </c>
      <c r="K60" s="31" t="s">
        <v>53</v>
      </c>
      <c r="L60" s="33" t="s">
        <v>40</v>
      </c>
      <c r="M60" s="31" t="s">
        <v>54</v>
      </c>
      <c r="N60" s="31" t="s">
        <v>210</v>
      </c>
      <c r="O60" s="31" t="s">
        <v>42</v>
      </c>
      <c r="P60" s="33" t="s">
        <v>43</v>
      </c>
      <c r="Q60" s="33" t="s">
        <v>56</v>
      </c>
      <c r="R60" s="31"/>
      <c r="S60" s="31">
        <v>736334</v>
      </c>
      <c r="T60" s="31">
        <v>331350</v>
      </c>
      <c r="U60" s="31">
        <v>0</v>
      </c>
      <c r="V60" s="31">
        <v>0</v>
      </c>
      <c r="W60" s="31">
        <v>0</v>
      </c>
      <c r="X60" s="31">
        <v>0</v>
      </c>
      <c r="Y60" s="34">
        <f t="shared" si="1"/>
        <v>0</v>
      </c>
      <c r="Z60" s="33">
        <v>0</v>
      </c>
      <c r="AA60" s="33" t="s">
        <v>57</v>
      </c>
      <c r="AB60" s="28"/>
      <c r="AC60" s="34">
        <v>100</v>
      </c>
      <c r="AD60" s="34">
        <v>0</v>
      </c>
      <c r="AE60" s="35" t="s">
        <v>247</v>
      </c>
      <c r="AF60" s="18"/>
    </row>
    <row r="61" spans="2:32" ht="60.75" customHeight="1">
      <c r="B61" s="18"/>
      <c r="C61" s="29" t="s">
        <v>248</v>
      </c>
      <c r="D61" s="29" t="s">
        <v>249</v>
      </c>
      <c r="E61" s="30" t="s">
        <v>250</v>
      </c>
      <c r="F61" s="30" t="s">
        <v>5</v>
      </c>
      <c r="G61" s="30" t="s">
        <v>60</v>
      </c>
      <c r="H61" s="31" t="s">
        <v>39</v>
      </c>
      <c r="I61" s="31" t="s">
        <v>40</v>
      </c>
      <c r="J61" s="32" t="s">
        <v>52</v>
      </c>
      <c r="K61" s="31" t="s">
        <v>53</v>
      </c>
      <c r="L61" s="33" t="s">
        <v>40</v>
      </c>
      <c r="M61" s="31" t="s">
        <v>54</v>
      </c>
      <c r="N61" s="31" t="s">
        <v>210</v>
      </c>
      <c r="O61" s="31" t="s">
        <v>42</v>
      </c>
      <c r="P61" s="33" t="s">
        <v>43</v>
      </c>
      <c r="Q61" s="33" t="s">
        <v>56</v>
      </c>
      <c r="R61" s="31"/>
      <c r="S61" s="31">
        <v>114878</v>
      </c>
      <c r="T61" s="31">
        <v>45951</v>
      </c>
      <c r="U61" s="31">
        <v>34463.4</v>
      </c>
      <c r="V61" s="31">
        <v>34463.4</v>
      </c>
      <c r="W61" s="31">
        <v>34463.4</v>
      </c>
      <c r="X61" s="31">
        <v>34463.4</v>
      </c>
      <c r="Y61" s="34">
        <f t="shared" si="1"/>
        <v>30</v>
      </c>
      <c r="Z61" s="33">
        <v>0</v>
      </c>
      <c r="AA61" s="33" t="s">
        <v>57</v>
      </c>
      <c r="AB61" s="28"/>
      <c r="AC61" s="34">
        <v>100</v>
      </c>
      <c r="AD61" s="34">
        <v>30</v>
      </c>
      <c r="AE61" s="35" t="s">
        <v>82</v>
      </c>
      <c r="AF61" s="18"/>
    </row>
    <row r="62" spans="2:32" ht="60.75" customHeight="1">
      <c r="B62" s="18"/>
      <c r="C62" s="29" t="s">
        <v>251</v>
      </c>
      <c r="D62" s="29" t="s">
        <v>252</v>
      </c>
      <c r="E62" s="30" t="s">
        <v>253</v>
      </c>
      <c r="F62" s="30" t="s">
        <v>5</v>
      </c>
      <c r="G62" s="30" t="s">
        <v>60</v>
      </c>
      <c r="H62" s="31" t="s">
        <v>39</v>
      </c>
      <c r="I62" s="31" t="s">
        <v>40</v>
      </c>
      <c r="J62" s="32" t="s">
        <v>52</v>
      </c>
      <c r="K62" s="31" t="s">
        <v>53</v>
      </c>
      <c r="L62" s="33" t="s">
        <v>40</v>
      </c>
      <c r="M62" s="31" t="s">
        <v>54</v>
      </c>
      <c r="N62" s="31" t="s">
        <v>210</v>
      </c>
      <c r="O62" s="31" t="s">
        <v>42</v>
      </c>
      <c r="P62" s="33" t="s">
        <v>43</v>
      </c>
      <c r="Q62" s="33" t="s">
        <v>56</v>
      </c>
      <c r="R62" s="31"/>
      <c r="S62" s="31">
        <v>269605</v>
      </c>
      <c r="T62" s="31">
        <v>107842</v>
      </c>
      <c r="U62" s="31">
        <v>80881.5</v>
      </c>
      <c r="V62" s="31">
        <v>80881.5</v>
      </c>
      <c r="W62" s="31">
        <v>80881.5</v>
      </c>
      <c r="X62" s="31">
        <v>80801.5</v>
      </c>
      <c r="Y62" s="34">
        <f t="shared" si="1"/>
        <v>30</v>
      </c>
      <c r="Z62" s="33">
        <v>0</v>
      </c>
      <c r="AA62" s="33" t="s">
        <v>57</v>
      </c>
      <c r="AB62" s="28"/>
      <c r="AC62" s="34">
        <v>100</v>
      </c>
      <c r="AD62" s="34">
        <v>30</v>
      </c>
      <c r="AE62" s="35" t="s">
        <v>220</v>
      </c>
      <c r="AF62" s="18"/>
    </row>
    <row r="63" spans="2:32" ht="60.75" customHeight="1">
      <c r="B63" s="18"/>
      <c r="C63" s="29" t="s">
        <v>254</v>
      </c>
      <c r="D63" s="29" t="s">
        <v>255</v>
      </c>
      <c r="E63" s="30" t="s">
        <v>256</v>
      </c>
      <c r="F63" s="30" t="s">
        <v>5</v>
      </c>
      <c r="G63" s="30" t="s">
        <v>60</v>
      </c>
      <c r="H63" s="31" t="s">
        <v>39</v>
      </c>
      <c r="I63" s="31" t="s">
        <v>40</v>
      </c>
      <c r="J63" s="32" t="s">
        <v>52</v>
      </c>
      <c r="K63" s="31" t="s">
        <v>53</v>
      </c>
      <c r="L63" s="33" t="s">
        <v>40</v>
      </c>
      <c r="M63" s="31" t="s">
        <v>54</v>
      </c>
      <c r="N63" s="31" t="s">
        <v>41</v>
      </c>
      <c r="O63" s="31" t="s">
        <v>42</v>
      </c>
      <c r="P63" s="33" t="s">
        <v>43</v>
      </c>
      <c r="Q63" s="33" t="s">
        <v>56</v>
      </c>
      <c r="R63" s="31"/>
      <c r="S63" s="31">
        <v>117708</v>
      </c>
      <c r="T63" s="31">
        <v>47083</v>
      </c>
      <c r="U63" s="31">
        <v>35312.400000000001</v>
      </c>
      <c r="V63" s="31">
        <v>35312.400000000001</v>
      </c>
      <c r="W63" s="31">
        <v>35312.400000000001</v>
      </c>
      <c r="X63" s="31">
        <v>35312.400000000001</v>
      </c>
      <c r="Y63" s="34">
        <f t="shared" si="1"/>
        <v>30</v>
      </c>
      <c r="Z63" s="33">
        <v>0</v>
      </c>
      <c r="AA63" s="33" t="s">
        <v>57</v>
      </c>
      <c r="AB63" s="28"/>
      <c r="AC63" s="34">
        <v>100</v>
      </c>
      <c r="AD63" s="34">
        <v>30</v>
      </c>
      <c r="AE63" s="35" t="s">
        <v>220</v>
      </c>
      <c r="AF63" s="18"/>
    </row>
    <row r="64" spans="2:32" ht="67.5" customHeight="1">
      <c r="B64" s="18"/>
      <c r="C64" s="29" t="s">
        <v>257</v>
      </c>
      <c r="D64" s="29" t="s">
        <v>258</v>
      </c>
      <c r="E64" s="30" t="s">
        <v>259</v>
      </c>
      <c r="F64" s="30" t="s">
        <v>5</v>
      </c>
      <c r="G64" s="30" t="s">
        <v>45</v>
      </c>
      <c r="H64" s="31" t="s">
        <v>39</v>
      </c>
      <c r="I64" s="31" t="s">
        <v>40</v>
      </c>
      <c r="J64" s="32" t="s">
        <v>52</v>
      </c>
      <c r="K64" s="31" t="s">
        <v>53</v>
      </c>
      <c r="L64" s="33" t="s">
        <v>40</v>
      </c>
      <c r="M64" s="31" t="s">
        <v>54</v>
      </c>
      <c r="N64" s="31" t="s">
        <v>66</v>
      </c>
      <c r="O64" s="31" t="s">
        <v>72</v>
      </c>
      <c r="P64" s="33" t="s">
        <v>43</v>
      </c>
      <c r="Q64" s="33" t="s">
        <v>56</v>
      </c>
      <c r="R64" s="31">
        <v>2820544</v>
      </c>
      <c r="S64" s="31">
        <v>2820544</v>
      </c>
      <c r="T64" s="31">
        <v>2820544</v>
      </c>
      <c r="U64" s="31">
        <v>0</v>
      </c>
      <c r="V64" s="31">
        <v>0</v>
      </c>
      <c r="W64" s="31">
        <v>0</v>
      </c>
      <c r="X64" s="31">
        <v>0</v>
      </c>
      <c r="Y64" s="34">
        <f t="shared" si="1"/>
        <v>0</v>
      </c>
      <c r="Z64" s="33">
        <v>0</v>
      </c>
      <c r="AA64" s="33" t="s">
        <v>62</v>
      </c>
      <c r="AB64" s="28">
        <v>1000</v>
      </c>
      <c r="AC64" s="34">
        <v>0</v>
      </c>
      <c r="AD64" s="34">
        <v>0</v>
      </c>
      <c r="AE64" s="35" t="s">
        <v>70</v>
      </c>
      <c r="AF64" s="18"/>
    </row>
    <row r="65" spans="2:32" ht="60.75" customHeight="1">
      <c r="B65" s="18"/>
      <c r="C65" s="29" t="s">
        <v>260</v>
      </c>
      <c r="D65" s="29" t="s">
        <v>261</v>
      </c>
      <c r="E65" s="30" t="s">
        <v>262</v>
      </c>
      <c r="F65" s="30" t="s">
        <v>5</v>
      </c>
      <c r="G65" s="30" t="s">
        <v>50</v>
      </c>
      <c r="H65" s="31" t="s">
        <v>39</v>
      </c>
      <c r="I65" s="31" t="s">
        <v>40</v>
      </c>
      <c r="J65" s="32" t="s">
        <v>52</v>
      </c>
      <c r="K65" s="31" t="s">
        <v>53</v>
      </c>
      <c r="L65" s="33" t="s">
        <v>40</v>
      </c>
      <c r="M65" s="31" t="s">
        <v>54</v>
      </c>
      <c r="N65" s="31" t="s">
        <v>66</v>
      </c>
      <c r="O65" s="31" t="s">
        <v>72</v>
      </c>
      <c r="P65" s="33" t="s">
        <v>43</v>
      </c>
      <c r="Q65" s="33" t="s">
        <v>56</v>
      </c>
      <c r="R65" s="31">
        <v>742403.98</v>
      </c>
      <c r="S65" s="31">
        <v>740403.98</v>
      </c>
      <c r="T65" s="31">
        <v>740403.98</v>
      </c>
      <c r="U65" s="31">
        <v>0</v>
      </c>
      <c r="V65" s="31">
        <v>0</v>
      </c>
      <c r="W65" s="31">
        <v>0</v>
      </c>
      <c r="X65" s="31">
        <v>0</v>
      </c>
      <c r="Y65" s="34">
        <f t="shared" si="1"/>
        <v>0</v>
      </c>
      <c r="Z65" s="33">
        <v>0</v>
      </c>
      <c r="AA65" s="33" t="s">
        <v>62</v>
      </c>
      <c r="AB65" s="28">
        <v>200</v>
      </c>
      <c r="AC65" s="34">
        <v>0</v>
      </c>
      <c r="AD65" s="34">
        <v>0</v>
      </c>
      <c r="AE65" s="35" t="s">
        <v>70</v>
      </c>
      <c r="AF65" s="18"/>
    </row>
  </sheetData>
  <autoFilter ref="C10:AE65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2017-10-26T15:34:44Z</dcterms:modified>
</cp:coreProperties>
</file>